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INSUMOS DE SALA DE EXTRACCIÓN\"/>
    </mc:Choice>
  </mc:AlternateContent>
  <xr:revisionPtr revIDLastSave="0" documentId="13_ncr:1_{A772BEC8-8044-427D-9959-F17A7A1203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K10" i="3" l="1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9" i="3"/>
  <c r="K34" i="3" l="1"/>
  <c r="J34" i="3"/>
</calcChain>
</file>

<file path=xl/sharedStrings.xml><?xml version="1.0" encoding="utf-8"?>
<sst xmlns="http://schemas.openxmlformats.org/spreadsheetml/2006/main" count="84" uniqueCount="54">
  <si>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</si>
  <si>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</si>
  <si>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</si>
  <si>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</si>
  <si>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</si>
  <si>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</si>
  <si>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</si>
  <si>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</si>
  <si>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</si>
  <si>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</si>
  <si>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</si>
  <si>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</si>
  <si>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</si>
  <si>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</si>
  <si>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</si>
  <si>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Observaciones</t>
  </si>
  <si>
    <t>Consumo Poromedio Mensual</t>
  </si>
  <si>
    <t>INVITACIÓN A COTIZAR No 072-2020 S.NTE</t>
  </si>
  <si>
    <t>ANEXO No 05 PROPUESTA ECONOMICA - SUMINISTRO DE INSUMOS DISCRIMINADOS PAR LAS ÁREAS DE SALA DE EXTRACCIÓN DE LCHE MATERNA Y LACTARIO DE TODAS LAS UNIDADES DE SERVICIO DE SALUD NORTE E.S.E</t>
  </si>
  <si>
    <t>VASOS PLASTICO CON TAPA DE 4 ONZAS</t>
  </si>
  <si>
    <t>VASOS PLASTICO CON TAPA DE 7 ONZAS</t>
  </si>
  <si>
    <t>VASOS PLASTICO CON TAPA DE 10 ONZAS</t>
  </si>
  <si>
    <t>FRASCO DE VIDRIO CON TAPA PLASTICA DE 1 ONZA</t>
  </si>
  <si>
    <t>FRASCO DE VIDRIO CON TAPA PLASTICA DE 4 ONZAS</t>
  </si>
  <si>
    <t>TAPA PLASTICA DE REPUESTO PARA FRASCO DE 1 ONZA</t>
  </si>
  <si>
    <t>TAPA PLASTICA DE REPUESTO PARA FRASCO DE  4 ONZAS</t>
  </si>
  <si>
    <t>VASO GRADUADO PARA SUMINISTRO DE LECHE MATERNA</t>
  </si>
  <si>
    <t>CHURRUSCOS (GRANDE) PARA BIBERON   CERDA BLANCA</t>
  </si>
  <si>
    <t>JARRA PLASTICA CON TAPA 2 LT</t>
  </si>
  <si>
    <t>JARRA PLASTICA CON TAPA 1 LT</t>
  </si>
  <si>
    <t>CONTENEDOR PLASTICO DE 4 LTS CON TAPA ERMETICA</t>
  </si>
  <si>
    <t>CONTENEDOR PLASTICO DE 8 LTS CON TAPA ERMETICA</t>
  </si>
  <si>
    <t>CONTENEDOR PLASTICO DE 12 LTS CON TAPA ERMETICA</t>
  </si>
  <si>
    <t>CONTENEDOR PLASTICO DE 20 LTS CON TAPA ERMETICA</t>
  </si>
  <si>
    <t>BIBERON PLASTICO 4 ONZAS</t>
  </si>
  <si>
    <t>BIBERON PLASTICO 8 ONZAS</t>
  </si>
  <si>
    <t>ROLLO DE VINILPEL INDUSTRIAL GRANDE</t>
  </si>
  <si>
    <t>ROSCA REPUESTO BIBERONES DE 4 ONZAS</t>
  </si>
  <si>
    <t>DISCO REPUESTO BIBERONES DE 4 ONZAS</t>
  </si>
  <si>
    <t>ROSCA REPUESTO BIBERONES DE 8 ONZAS</t>
  </si>
  <si>
    <t>DISCO REPUESTO BIBERONES DE 8 ONZAS</t>
  </si>
  <si>
    <t>CHUPO SILICONA PARA PREMATUROS</t>
  </si>
  <si>
    <t>REPUESTO CHUPO SILICONA  BIBERON 4 ONZAS</t>
  </si>
  <si>
    <t>REPUESTO CHUPO SILICONA  BIBERON 8 ONZAS</t>
  </si>
  <si>
    <t>PLASTICO DENSO</t>
  </si>
  <si>
    <t>CON CAPUCHON, DISCO Y CHUPO DE SILICONA</t>
  </si>
  <si>
    <t>DOS COLORES DIFRENTES</t>
  </si>
  <si>
    <t>Referencia MEDELA</t>
  </si>
  <si>
    <t>Con esponja en punta</t>
  </si>
  <si>
    <t>RESISTENTE ALTAS TEMPERATURAS</t>
  </si>
  <si>
    <t>UNIDAD</t>
  </si>
  <si>
    <t xml:space="preserve">Valor Unitario </t>
  </si>
  <si>
    <t>Valor Total de la Propuesta 2 meses</t>
  </si>
  <si>
    <t>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</si>
</sst>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165" fontId="0" fillId="5" borderId="12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5" xfId="0" applyBorder="1"/>
    <xf numFmtId="0" fontId="4" fillId="0" borderId="16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5" fillId="4" borderId="4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"/>
  <sheetViews>
    <sheetView tabSelected="1" topLeftCell="A23" zoomScale="71" zoomScaleNormal="71" workbookViewId="0">
      <selection activeCell="E42" sqref="E42"/>
    </sheetView>
  </sheetViews>
  <sheetFormatPr baseColWidth="10" defaultRowHeight="15" x14ac:dyDescent="0.25"/>
  <cols>
    <col min="1" max="1" width="8.28515625" customWidth="1"/>
    <col min="2" max="2" width="51" bestFit="1" customWidth="1"/>
    <col min="3" max="3" width="17.85546875" customWidth="1"/>
    <col min="4" max="4" width="17.140625" customWidth="1"/>
    <col min="5" max="5" width="22.7109375" customWidth="1"/>
    <col min="6" max="6" width="21.85546875" customWidth="1"/>
    <col min="7" max="7" width="15.7109375" customWidth="1"/>
    <col min="8" max="8" width="14.42578125" customWidth="1"/>
    <col min="9" max="9" width="11" customWidth="1"/>
    <col min="10" max="10" width="15.5703125" customWidth="1"/>
    <col min="11" max="11" width="14.28515625" customWidth="1"/>
  </cols>
  <sheetData>
    <row r="1" spans="1:11" ht="26.2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6.25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66.75" customHeight="1" x14ac:dyDescent="0.25">
      <c r="A3" s="36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8"/>
    </row>
    <row r="4" spans="1:1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30.75" customHeight="1" x14ac:dyDescent="0.25">
      <c r="A5" s="21"/>
      <c r="B5" s="24" t="s">
        <v>10</v>
      </c>
      <c r="C5" s="24"/>
      <c r="D5" s="22"/>
      <c r="E5" s="22"/>
      <c r="F5" s="22"/>
      <c r="G5" s="22"/>
      <c r="H5" s="35"/>
      <c r="I5" s="35"/>
      <c r="J5" s="35"/>
      <c r="K5" s="23"/>
    </row>
    <row r="6" spans="1:11" ht="18" x14ac:dyDescent="0.25">
      <c r="A6" s="21"/>
      <c r="B6" s="24" t="s">
        <v>11</v>
      </c>
      <c r="C6" s="24"/>
      <c r="D6" s="22"/>
      <c r="E6" s="22"/>
      <c r="F6" s="22"/>
      <c r="G6" s="22"/>
      <c r="H6" s="22"/>
      <c r="I6" s="22"/>
      <c r="J6" s="22"/>
      <c r="K6" s="23"/>
    </row>
    <row r="7" spans="1:11" ht="18.75" thickBot="1" x14ac:dyDescent="0.3">
      <c r="A7" s="21"/>
      <c r="B7" s="24"/>
      <c r="C7" s="24"/>
      <c r="D7" s="22"/>
      <c r="E7" s="22"/>
      <c r="F7" s="22"/>
      <c r="G7" s="22"/>
      <c r="H7" s="22"/>
      <c r="I7" s="22"/>
      <c r="J7" s="22"/>
      <c r="K7" s="23"/>
    </row>
    <row r="8" spans="1:11" ht="60" customHeight="1" thickBot="1" x14ac:dyDescent="0.3">
      <c r="A8" s="4" t="s">
        <v>2</v>
      </c>
      <c r="B8" s="5" t="s">
        <v>3</v>
      </c>
      <c r="C8" s="5" t="s">
        <v>4</v>
      </c>
      <c r="D8" s="39" t="s">
        <v>16</v>
      </c>
      <c r="E8" s="34" t="s">
        <v>14</v>
      </c>
      <c r="F8" s="34" t="s">
        <v>15</v>
      </c>
      <c r="G8" s="33" t="s">
        <v>5</v>
      </c>
      <c r="H8" s="5" t="s">
        <v>51</v>
      </c>
      <c r="I8" s="5" t="s">
        <v>1</v>
      </c>
      <c r="J8" s="5" t="s">
        <v>13</v>
      </c>
      <c r="K8" s="6" t="s">
        <v>6</v>
      </c>
    </row>
    <row r="9" spans="1:11" ht="39" customHeight="1" x14ac:dyDescent="0.25">
      <c r="A9" s="16">
        <v>1</v>
      </c>
      <c r="B9" s="18" t="s">
        <v>19</v>
      </c>
      <c r="C9" s="20">
        <v>1</v>
      </c>
      <c r="D9" s="41">
        <v>1300</v>
      </c>
      <c r="E9" s="31" t="s">
        <v>44</v>
      </c>
      <c r="F9" s="31" t="s">
        <v>46</v>
      </c>
      <c r="G9" s="17" t="s">
        <v>50</v>
      </c>
      <c r="H9" s="2"/>
      <c r="I9" s="2">
        <f>H9*0.19</f>
        <v>0</v>
      </c>
      <c r="J9" s="2">
        <f>H9+I9</f>
        <v>0</v>
      </c>
      <c r="K9" s="3">
        <f>J9*D9</f>
        <v>0</v>
      </c>
    </row>
    <row r="10" spans="1:11" ht="39" customHeight="1" x14ac:dyDescent="0.25">
      <c r="A10" s="9">
        <v>2</v>
      </c>
      <c r="B10" s="19" t="s">
        <v>20</v>
      </c>
      <c r="C10" s="20">
        <v>1</v>
      </c>
      <c r="D10" s="41">
        <v>4100</v>
      </c>
      <c r="E10" s="32" t="s">
        <v>44</v>
      </c>
      <c r="F10" s="32" t="s">
        <v>46</v>
      </c>
      <c r="G10" s="17" t="s">
        <v>50</v>
      </c>
      <c r="H10" s="1"/>
      <c r="I10" s="2">
        <f t="shared" ref="I10:I33" si="0">H10*0.19</f>
        <v>0</v>
      </c>
      <c r="J10" s="2">
        <f t="shared" ref="J10:J33" si="1">H10+I10</f>
        <v>0</v>
      </c>
      <c r="K10" s="3">
        <f t="shared" ref="K10:K33" si="2">J10*D10</f>
        <v>0</v>
      </c>
    </row>
    <row r="11" spans="1:11" ht="39" customHeight="1" x14ac:dyDescent="0.25">
      <c r="A11" s="9">
        <v>3</v>
      </c>
      <c r="B11" s="19" t="s">
        <v>21</v>
      </c>
      <c r="C11" s="20">
        <v>1</v>
      </c>
      <c r="D11" s="41">
        <v>4200</v>
      </c>
      <c r="E11" s="32" t="s">
        <v>44</v>
      </c>
      <c r="F11" s="32" t="s">
        <v>46</v>
      </c>
      <c r="G11" s="17" t="s">
        <v>50</v>
      </c>
      <c r="H11" s="1"/>
      <c r="I11" s="2">
        <f t="shared" si="0"/>
        <v>0</v>
      </c>
      <c r="J11" s="2">
        <f t="shared" si="1"/>
        <v>0</v>
      </c>
      <c r="K11" s="3">
        <f t="shared" si="2"/>
        <v>0</v>
      </c>
    </row>
    <row r="12" spans="1:11" ht="39" customHeight="1" x14ac:dyDescent="0.25">
      <c r="A12" s="16">
        <v>4</v>
      </c>
      <c r="B12" s="19" t="s">
        <v>22</v>
      </c>
      <c r="C12" s="20">
        <v>1</v>
      </c>
      <c r="D12" s="41">
        <v>400</v>
      </c>
      <c r="E12" s="32"/>
      <c r="F12" s="32"/>
      <c r="G12" s="17" t="s">
        <v>50</v>
      </c>
      <c r="H12" s="1"/>
      <c r="I12" s="2">
        <f t="shared" si="0"/>
        <v>0</v>
      </c>
      <c r="J12" s="2">
        <f t="shared" si="1"/>
        <v>0</v>
      </c>
      <c r="K12" s="3">
        <f t="shared" si="2"/>
        <v>0</v>
      </c>
    </row>
    <row r="13" spans="1:11" ht="50.25" customHeight="1" x14ac:dyDescent="0.25">
      <c r="A13" s="9">
        <v>5</v>
      </c>
      <c r="B13" s="19" t="s">
        <v>23</v>
      </c>
      <c r="C13" s="20">
        <v>1</v>
      </c>
      <c r="D13" s="41">
        <v>400</v>
      </c>
      <c r="E13" s="32"/>
      <c r="F13" s="32"/>
      <c r="G13" s="17" t="s">
        <v>50</v>
      </c>
      <c r="H13" s="1"/>
      <c r="I13" s="2">
        <f t="shared" si="0"/>
        <v>0</v>
      </c>
      <c r="J13" s="2">
        <f t="shared" si="1"/>
        <v>0</v>
      </c>
      <c r="K13" s="3">
        <f t="shared" si="2"/>
        <v>0</v>
      </c>
    </row>
    <row r="14" spans="1:11" ht="50.25" customHeight="1" x14ac:dyDescent="0.25">
      <c r="A14" s="9">
        <v>6</v>
      </c>
      <c r="B14" s="19" t="s">
        <v>24</v>
      </c>
      <c r="C14" s="20">
        <v>1</v>
      </c>
      <c r="D14" s="42">
        <v>300</v>
      </c>
      <c r="E14" s="32"/>
      <c r="F14" s="32"/>
      <c r="G14" s="17" t="s">
        <v>50</v>
      </c>
      <c r="H14" s="1"/>
      <c r="I14" s="2">
        <f t="shared" si="0"/>
        <v>0</v>
      </c>
      <c r="J14" s="2">
        <f t="shared" si="1"/>
        <v>0</v>
      </c>
      <c r="K14" s="3">
        <f t="shared" si="2"/>
        <v>0</v>
      </c>
    </row>
    <row r="15" spans="1:11" ht="50.25" customHeight="1" x14ac:dyDescent="0.25">
      <c r="A15" s="16">
        <v>7</v>
      </c>
      <c r="B15" s="19" t="s">
        <v>25</v>
      </c>
      <c r="C15" s="20">
        <v>1</v>
      </c>
      <c r="D15" s="42">
        <v>300</v>
      </c>
      <c r="E15" s="32"/>
      <c r="F15" s="32"/>
      <c r="G15" s="17" t="s">
        <v>50</v>
      </c>
      <c r="H15" s="1"/>
      <c r="I15" s="2">
        <f t="shared" si="0"/>
        <v>0</v>
      </c>
      <c r="J15" s="2">
        <f t="shared" si="1"/>
        <v>0</v>
      </c>
      <c r="K15" s="3">
        <f t="shared" si="2"/>
        <v>0</v>
      </c>
    </row>
    <row r="16" spans="1:11" ht="45" customHeight="1" x14ac:dyDescent="0.25">
      <c r="A16" s="9">
        <v>8</v>
      </c>
      <c r="B16" s="19" t="s">
        <v>26</v>
      </c>
      <c r="C16" s="20">
        <v>1</v>
      </c>
      <c r="D16" s="43">
        <v>300</v>
      </c>
      <c r="E16" s="32"/>
      <c r="F16" s="32" t="s">
        <v>47</v>
      </c>
      <c r="G16" s="17" t="s">
        <v>50</v>
      </c>
      <c r="H16" s="1"/>
      <c r="I16" s="2">
        <f t="shared" si="0"/>
        <v>0</v>
      </c>
      <c r="J16" s="2">
        <f t="shared" si="1"/>
        <v>0</v>
      </c>
      <c r="K16" s="3">
        <f t="shared" si="2"/>
        <v>0</v>
      </c>
    </row>
    <row r="17" spans="1:11" ht="45" customHeight="1" x14ac:dyDescent="0.25">
      <c r="A17" s="9">
        <v>9</v>
      </c>
      <c r="B17" s="19" t="s">
        <v>27</v>
      </c>
      <c r="C17" s="20">
        <v>1</v>
      </c>
      <c r="D17" s="43">
        <v>60</v>
      </c>
      <c r="E17" s="32"/>
      <c r="F17" s="32" t="s">
        <v>48</v>
      </c>
      <c r="G17" s="17" t="s">
        <v>50</v>
      </c>
      <c r="H17" s="1"/>
      <c r="I17" s="2">
        <f t="shared" si="0"/>
        <v>0</v>
      </c>
      <c r="J17" s="2">
        <f t="shared" si="1"/>
        <v>0</v>
      </c>
      <c r="K17" s="3">
        <f t="shared" si="2"/>
        <v>0</v>
      </c>
    </row>
    <row r="18" spans="1:11" ht="45" customHeight="1" x14ac:dyDescent="0.25">
      <c r="A18" s="16">
        <v>10</v>
      </c>
      <c r="B18" s="19" t="s">
        <v>28</v>
      </c>
      <c r="C18" s="20">
        <v>1</v>
      </c>
      <c r="D18" s="43">
        <v>24</v>
      </c>
      <c r="E18" s="32"/>
      <c r="F18" s="32"/>
      <c r="G18" s="17" t="s">
        <v>50</v>
      </c>
      <c r="H18" s="1"/>
      <c r="I18" s="2">
        <f t="shared" si="0"/>
        <v>0</v>
      </c>
      <c r="J18" s="2">
        <f t="shared" si="1"/>
        <v>0</v>
      </c>
      <c r="K18" s="3">
        <f t="shared" si="2"/>
        <v>0</v>
      </c>
    </row>
    <row r="19" spans="1:11" ht="45" customHeight="1" x14ac:dyDescent="0.25">
      <c r="A19" s="9">
        <v>11</v>
      </c>
      <c r="B19" s="19" t="s">
        <v>29</v>
      </c>
      <c r="C19" s="20">
        <v>1</v>
      </c>
      <c r="D19" s="43">
        <v>6</v>
      </c>
      <c r="E19" s="32"/>
      <c r="F19" s="32"/>
      <c r="G19" s="17" t="s">
        <v>50</v>
      </c>
      <c r="H19" s="1"/>
      <c r="I19" s="2">
        <f t="shared" si="0"/>
        <v>0</v>
      </c>
      <c r="J19" s="2">
        <f t="shared" si="1"/>
        <v>0</v>
      </c>
      <c r="K19" s="3">
        <f t="shared" si="2"/>
        <v>0</v>
      </c>
    </row>
    <row r="20" spans="1:11" ht="45" customHeight="1" x14ac:dyDescent="0.25">
      <c r="A20" s="9">
        <v>12</v>
      </c>
      <c r="B20" s="19" t="s">
        <v>30</v>
      </c>
      <c r="C20" s="20">
        <v>1</v>
      </c>
      <c r="D20" s="43">
        <v>6</v>
      </c>
      <c r="E20" s="32"/>
      <c r="F20" s="32"/>
      <c r="G20" s="17" t="s">
        <v>50</v>
      </c>
      <c r="H20" s="1"/>
      <c r="I20" s="2">
        <f t="shared" si="0"/>
        <v>0</v>
      </c>
      <c r="J20" s="2">
        <f t="shared" si="1"/>
        <v>0</v>
      </c>
      <c r="K20" s="3">
        <f t="shared" si="2"/>
        <v>0</v>
      </c>
    </row>
    <row r="21" spans="1:11" ht="52.5" customHeight="1" x14ac:dyDescent="0.25">
      <c r="A21" s="16">
        <v>13</v>
      </c>
      <c r="B21" s="19" t="s">
        <v>31</v>
      </c>
      <c r="C21" s="20">
        <v>1</v>
      </c>
      <c r="D21" s="43">
        <v>6</v>
      </c>
      <c r="E21" s="32"/>
      <c r="F21" s="32"/>
      <c r="G21" s="17" t="s">
        <v>50</v>
      </c>
      <c r="H21" s="1"/>
      <c r="I21" s="2">
        <f t="shared" si="0"/>
        <v>0</v>
      </c>
      <c r="J21" s="2">
        <f t="shared" si="1"/>
        <v>0</v>
      </c>
      <c r="K21" s="3">
        <f t="shared" si="2"/>
        <v>0</v>
      </c>
    </row>
    <row r="22" spans="1:11" ht="52.5" customHeight="1" x14ac:dyDescent="0.25">
      <c r="A22" s="9">
        <v>14</v>
      </c>
      <c r="B22" s="19" t="s">
        <v>32</v>
      </c>
      <c r="C22" s="20">
        <v>1</v>
      </c>
      <c r="D22" s="43">
        <v>6</v>
      </c>
      <c r="E22" s="32"/>
      <c r="F22" s="32"/>
      <c r="G22" s="17" t="s">
        <v>50</v>
      </c>
      <c r="H22" s="1"/>
      <c r="I22" s="2">
        <f t="shared" si="0"/>
        <v>0</v>
      </c>
      <c r="J22" s="2">
        <f t="shared" si="1"/>
        <v>0</v>
      </c>
      <c r="K22" s="3">
        <f t="shared" si="2"/>
        <v>0</v>
      </c>
    </row>
    <row r="23" spans="1:11" ht="52.5" customHeight="1" x14ac:dyDescent="0.25">
      <c r="A23" s="9">
        <v>15</v>
      </c>
      <c r="B23" s="19" t="s">
        <v>33</v>
      </c>
      <c r="C23" s="20">
        <v>1</v>
      </c>
      <c r="D23" s="43">
        <v>3</v>
      </c>
      <c r="E23" s="32"/>
      <c r="F23" s="32"/>
      <c r="G23" s="17" t="s">
        <v>50</v>
      </c>
      <c r="H23" s="1"/>
      <c r="I23" s="2">
        <f t="shared" si="0"/>
        <v>0</v>
      </c>
      <c r="J23" s="2">
        <f t="shared" si="1"/>
        <v>0</v>
      </c>
      <c r="K23" s="3">
        <f t="shared" si="2"/>
        <v>0</v>
      </c>
    </row>
    <row r="24" spans="1:11" ht="40.5" customHeight="1" x14ac:dyDescent="0.25">
      <c r="A24" s="16">
        <v>16</v>
      </c>
      <c r="B24" s="19" t="s">
        <v>34</v>
      </c>
      <c r="C24" s="20">
        <v>1</v>
      </c>
      <c r="D24" s="43">
        <v>600</v>
      </c>
      <c r="E24" s="32" t="s">
        <v>45</v>
      </c>
      <c r="F24" s="32" t="s">
        <v>49</v>
      </c>
      <c r="G24" s="17" t="s">
        <v>50</v>
      </c>
      <c r="H24" s="1"/>
      <c r="I24" s="2">
        <f t="shared" si="0"/>
        <v>0</v>
      </c>
      <c r="J24" s="2">
        <f t="shared" si="1"/>
        <v>0</v>
      </c>
      <c r="K24" s="3">
        <f t="shared" si="2"/>
        <v>0</v>
      </c>
    </row>
    <row r="25" spans="1:11" ht="40.5" customHeight="1" x14ac:dyDescent="0.25">
      <c r="A25" s="9">
        <v>17</v>
      </c>
      <c r="B25" s="19" t="s">
        <v>35</v>
      </c>
      <c r="C25" s="20">
        <v>1</v>
      </c>
      <c r="D25" s="43">
        <v>600</v>
      </c>
      <c r="E25" s="32" t="s">
        <v>45</v>
      </c>
      <c r="F25" s="32" t="s">
        <v>49</v>
      </c>
      <c r="G25" s="17" t="s">
        <v>50</v>
      </c>
      <c r="H25" s="1"/>
      <c r="I25" s="2">
        <f t="shared" si="0"/>
        <v>0</v>
      </c>
      <c r="J25" s="2">
        <f t="shared" si="1"/>
        <v>0</v>
      </c>
      <c r="K25" s="3">
        <f t="shared" si="2"/>
        <v>0</v>
      </c>
    </row>
    <row r="26" spans="1:11" ht="40.5" customHeight="1" x14ac:dyDescent="0.25">
      <c r="A26" s="9">
        <v>18</v>
      </c>
      <c r="B26" s="19" t="s">
        <v>36</v>
      </c>
      <c r="C26" s="20">
        <v>1</v>
      </c>
      <c r="D26" s="43">
        <v>4</v>
      </c>
      <c r="E26" s="32"/>
      <c r="F26" s="32"/>
      <c r="G26" s="17" t="s">
        <v>50</v>
      </c>
      <c r="H26" s="1"/>
      <c r="I26" s="2">
        <f t="shared" si="0"/>
        <v>0</v>
      </c>
      <c r="J26" s="2">
        <f t="shared" si="1"/>
        <v>0</v>
      </c>
      <c r="K26" s="3">
        <f t="shared" si="2"/>
        <v>0</v>
      </c>
    </row>
    <row r="27" spans="1:11" ht="40.5" customHeight="1" x14ac:dyDescent="0.25">
      <c r="A27" s="16">
        <v>19</v>
      </c>
      <c r="B27" s="19" t="s">
        <v>37</v>
      </c>
      <c r="C27" s="20">
        <v>1</v>
      </c>
      <c r="D27" s="43">
        <v>150</v>
      </c>
      <c r="E27" s="32"/>
      <c r="F27" s="32"/>
      <c r="G27" s="17" t="s">
        <v>50</v>
      </c>
      <c r="H27" s="1"/>
      <c r="I27" s="2">
        <f t="shared" si="0"/>
        <v>0</v>
      </c>
      <c r="J27" s="2">
        <f t="shared" si="1"/>
        <v>0</v>
      </c>
      <c r="K27" s="3">
        <f t="shared" si="2"/>
        <v>0</v>
      </c>
    </row>
    <row r="28" spans="1:11" ht="40.5" customHeight="1" x14ac:dyDescent="0.25">
      <c r="A28" s="9">
        <v>20</v>
      </c>
      <c r="B28" s="19" t="s">
        <v>38</v>
      </c>
      <c r="C28" s="20">
        <v>1</v>
      </c>
      <c r="D28" s="43">
        <v>150</v>
      </c>
      <c r="E28" s="32"/>
      <c r="F28" s="32"/>
      <c r="G28" s="17" t="s">
        <v>50</v>
      </c>
      <c r="H28" s="1"/>
      <c r="I28" s="2">
        <f t="shared" si="0"/>
        <v>0</v>
      </c>
      <c r="J28" s="2">
        <f t="shared" si="1"/>
        <v>0</v>
      </c>
      <c r="K28" s="3">
        <f t="shared" si="2"/>
        <v>0</v>
      </c>
    </row>
    <row r="29" spans="1:11" ht="40.5" customHeight="1" x14ac:dyDescent="0.25">
      <c r="A29" s="9">
        <v>21</v>
      </c>
      <c r="B29" s="19" t="s">
        <v>39</v>
      </c>
      <c r="C29" s="20">
        <v>1</v>
      </c>
      <c r="D29" s="43">
        <v>150</v>
      </c>
      <c r="E29" s="32"/>
      <c r="F29" s="32"/>
      <c r="G29" s="17" t="s">
        <v>50</v>
      </c>
      <c r="H29" s="1"/>
      <c r="I29" s="2">
        <f t="shared" si="0"/>
        <v>0</v>
      </c>
      <c r="J29" s="2">
        <f t="shared" si="1"/>
        <v>0</v>
      </c>
      <c r="K29" s="3">
        <f t="shared" si="2"/>
        <v>0</v>
      </c>
    </row>
    <row r="30" spans="1:11" ht="42" customHeight="1" x14ac:dyDescent="0.25">
      <c r="A30" s="16">
        <v>22</v>
      </c>
      <c r="B30" s="19" t="s">
        <v>40</v>
      </c>
      <c r="C30" s="20">
        <v>1</v>
      </c>
      <c r="D30" s="43">
        <v>150</v>
      </c>
      <c r="E30" s="32"/>
      <c r="F30" s="32"/>
      <c r="G30" s="17" t="s">
        <v>50</v>
      </c>
      <c r="H30" s="1"/>
      <c r="I30" s="2">
        <f t="shared" si="0"/>
        <v>0</v>
      </c>
      <c r="J30" s="2">
        <f t="shared" si="1"/>
        <v>0</v>
      </c>
      <c r="K30" s="3">
        <f t="shared" si="2"/>
        <v>0</v>
      </c>
    </row>
    <row r="31" spans="1:11" ht="42" customHeight="1" x14ac:dyDescent="0.25">
      <c r="A31" s="9">
        <v>23</v>
      </c>
      <c r="B31" s="19" t="s">
        <v>41</v>
      </c>
      <c r="C31" s="20">
        <v>1</v>
      </c>
      <c r="D31" s="43">
        <v>120</v>
      </c>
      <c r="E31" s="32"/>
      <c r="F31" s="32"/>
      <c r="G31" s="17" t="s">
        <v>50</v>
      </c>
      <c r="H31" s="1"/>
      <c r="I31" s="2">
        <f t="shared" si="0"/>
        <v>0</v>
      </c>
      <c r="J31" s="2">
        <f t="shared" si="1"/>
        <v>0</v>
      </c>
      <c r="K31" s="3">
        <f t="shared" si="2"/>
        <v>0</v>
      </c>
    </row>
    <row r="32" spans="1:11" ht="42" customHeight="1" x14ac:dyDescent="0.25">
      <c r="A32" s="9">
        <v>24</v>
      </c>
      <c r="B32" s="19" t="s">
        <v>42</v>
      </c>
      <c r="C32" s="20">
        <v>1</v>
      </c>
      <c r="D32" s="43">
        <v>150</v>
      </c>
      <c r="E32" s="32"/>
      <c r="F32" s="32"/>
      <c r="G32" s="17" t="s">
        <v>50</v>
      </c>
      <c r="H32" s="1"/>
      <c r="I32" s="2">
        <f t="shared" si="0"/>
        <v>0</v>
      </c>
      <c r="J32" s="2">
        <f t="shared" si="1"/>
        <v>0</v>
      </c>
      <c r="K32" s="3">
        <f t="shared" si="2"/>
        <v>0</v>
      </c>
    </row>
    <row r="33" spans="1:11" ht="44.25" customHeight="1" x14ac:dyDescent="0.25">
      <c r="A33" s="16">
        <v>25</v>
      </c>
      <c r="B33" s="19" t="s">
        <v>43</v>
      </c>
      <c r="C33" s="20">
        <v>1</v>
      </c>
      <c r="D33" s="43">
        <v>150</v>
      </c>
      <c r="E33" s="32"/>
      <c r="F33" s="32"/>
      <c r="G33" s="17" t="s">
        <v>50</v>
      </c>
      <c r="H33" s="1"/>
      <c r="I33" s="2">
        <f t="shared" si="0"/>
        <v>0</v>
      </c>
      <c r="J33" s="2">
        <f t="shared" si="1"/>
        <v>0</v>
      </c>
      <c r="K33" s="3">
        <f t="shared" si="2"/>
        <v>0</v>
      </c>
    </row>
    <row r="34" spans="1:11" ht="30" customHeight="1" thickBot="1" x14ac:dyDescent="0.3">
      <c r="A34" s="10"/>
      <c r="B34" s="11"/>
      <c r="C34" s="11"/>
      <c r="D34" s="12"/>
      <c r="E34" s="12"/>
      <c r="F34" s="12"/>
      <c r="G34" s="13" t="s">
        <v>12</v>
      </c>
      <c r="H34" s="12"/>
      <c r="I34" s="12"/>
      <c r="J34" s="14">
        <f>SUM(J9:J33)</f>
        <v>0</v>
      </c>
      <c r="K34" s="15">
        <f>SUM(K9:K33)</f>
        <v>0</v>
      </c>
    </row>
    <row r="35" spans="1:11" ht="22.5" customHeight="1" x14ac:dyDescent="0.25">
      <c r="A35" s="21"/>
      <c r="B35" s="8"/>
      <c r="C35" s="8"/>
      <c r="D35" s="22"/>
      <c r="E35" s="22"/>
      <c r="F35" s="22"/>
      <c r="G35" s="22"/>
      <c r="H35" s="22"/>
      <c r="I35" s="22"/>
      <c r="J35" s="25"/>
      <c r="K35" s="23"/>
    </row>
    <row r="36" spans="1:11" ht="30.75" customHeight="1" x14ac:dyDescent="0.25">
      <c r="A36" s="21"/>
      <c r="B36" s="44" t="s">
        <v>52</v>
      </c>
      <c r="C36" s="8"/>
      <c r="D36" s="22" t="s">
        <v>53</v>
      </c>
      <c r="E36" s="22"/>
      <c r="F36" s="22"/>
      <c r="G36" s="22"/>
      <c r="H36" s="22"/>
      <c r="I36" s="22"/>
      <c r="J36" s="25"/>
      <c r="K36" s="23"/>
    </row>
    <row r="37" spans="1:11" ht="27.75" customHeight="1" x14ac:dyDescent="0.25">
      <c r="A37" s="21"/>
      <c r="B37" s="26" t="s">
        <v>8</v>
      </c>
      <c r="C37" s="26"/>
      <c r="D37" s="7"/>
      <c r="E37" s="7"/>
      <c r="F37" s="7"/>
      <c r="G37" s="7"/>
      <c r="H37" s="7"/>
      <c r="I37" s="22"/>
      <c r="J37" s="22"/>
      <c r="K37" s="23"/>
    </row>
    <row r="38" spans="1:11" ht="27.75" customHeight="1" x14ac:dyDescent="0.25">
      <c r="A38" s="21"/>
      <c r="B38" s="26" t="s">
        <v>7</v>
      </c>
      <c r="C38" s="26"/>
      <c r="D38" s="7"/>
      <c r="E38" s="7"/>
      <c r="F38" s="7"/>
      <c r="G38" s="7"/>
      <c r="H38" s="7"/>
      <c r="I38" s="22"/>
      <c r="J38" s="22"/>
      <c r="K38" s="23"/>
    </row>
    <row r="39" spans="1:11" ht="22.5" customHeight="1" thickBot="1" x14ac:dyDescent="0.3">
      <c r="A39" s="27"/>
      <c r="B39" s="28" t="s">
        <v>9</v>
      </c>
      <c r="C39" s="28"/>
      <c r="D39" s="29"/>
      <c r="E39" s="29"/>
      <c r="F39" s="29"/>
      <c r="G39" s="29"/>
      <c r="H39" s="29"/>
      <c r="I39" s="29"/>
      <c r="J39" s="29"/>
      <c r="K39" s="30"/>
    </row>
    <row r="40" spans="1:11" ht="22.5" customHeight="1" x14ac:dyDescent="0.25"/>
    <row r="41" spans="1:11" ht="43.5" customHeight="1" x14ac:dyDescent="0.25"/>
    <row r="42" spans="1:11" ht="22.5" customHeight="1" x14ac:dyDescent="0.25"/>
    <row r="43" spans="1:11" ht="30.75" customHeight="1" x14ac:dyDescent="0.25"/>
    <row r="44" spans="1:11" ht="30.75" customHeight="1" x14ac:dyDescent="0.25"/>
    <row r="45" spans="1:11" ht="22.5" customHeight="1" x14ac:dyDescent="0.25"/>
    <row r="46" spans="1:11" ht="41.25" customHeight="1" x14ac:dyDescent="0.25"/>
    <row r="47" spans="1:11" ht="41.25" customHeight="1" x14ac:dyDescent="0.25"/>
    <row r="48" spans="1:11" ht="41.25" customHeight="1" x14ac:dyDescent="0.25"/>
    <row r="49" ht="27" customHeight="1" x14ac:dyDescent="0.25"/>
    <row r="50" ht="27" customHeight="1" x14ac:dyDescent="0.25"/>
    <row r="51" ht="27" customHeight="1" x14ac:dyDescent="0.25"/>
    <row r="52" ht="27" customHeight="1" x14ac:dyDescent="0.25"/>
    <row r="53" ht="27" customHeight="1" x14ac:dyDescent="0.25"/>
    <row r="54" ht="27" customHeight="1" x14ac:dyDescent="0.25"/>
    <row r="55" ht="43.5" customHeight="1" x14ac:dyDescent="0.25"/>
    <row r="56" ht="43.5" customHeight="1" x14ac:dyDescent="0.25"/>
    <row r="57" ht="43.5" customHeight="1" x14ac:dyDescent="0.25"/>
    <row r="58" ht="32.25" customHeight="1" x14ac:dyDescent="0.25"/>
    <row r="59" ht="32.25" customHeight="1" x14ac:dyDescent="0.25"/>
    <row r="60" ht="32.25" customHeight="1" x14ac:dyDescent="0.25"/>
    <row r="61" ht="32.25" customHeight="1" x14ac:dyDescent="0.25"/>
    <row r="62" ht="32.25" customHeight="1" x14ac:dyDescent="0.25"/>
    <row r="63" ht="31.5" customHeight="1" x14ac:dyDescent="0.25"/>
    <row r="64" ht="31.5" customHeight="1" x14ac:dyDescent="0.25"/>
    <row r="65" ht="31.5" customHeight="1" x14ac:dyDescent="0.25"/>
    <row r="66" ht="31.5" customHeight="1" x14ac:dyDescent="0.25"/>
    <row r="67" ht="31.5" customHeight="1" x14ac:dyDescent="0.25"/>
    <row r="68" ht="39.75" customHeight="1" x14ac:dyDescent="0.25"/>
    <row r="69" ht="72.75" customHeight="1" x14ac:dyDescent="0.25"/>
    <row r="70" ht="48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8" ht="30" customHeight="1" x14ac:dyDescent="0.25"/>
    <row r="90" ht="25.5" customHeight="1" x14ac:dyDescent="0.25"/>
  </sheetData>
  <mergeCells count="4">
    <mergeCell ref="H5:J5"/>
    <mergeCell ref="A3:K3"/>
    <mergeCell ref="A1:K1"/>
    <mergeCell ref="A2:K2"/>
  </mergeCells>
  <printOptions horizontalCentered="1"/>
  <pageMargins left="0.70866141732283472" right="0.70866141732283472" top="0.55118110236220474" bottom="0.35433070866141736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2020-01-29T21:00:14Z</cp:lastPrinted>
  <dcterms:created xsi:type="dcterms:W3CDTF">2018-02-22T19:16:42Z</dcterms:created>
  <dcterms:modified xsi:type="dcterms:W3CDTF">2020-06-09T20:35:22Z</dcterms:modified>
</cp:coreProperties>
</file>