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mc:AlternateContent xmlns:mc="http://schemas.openxmlformats.org/markup-compatibility/2006">
    <mc:Choice Requires="x15">
      <x15ac:absPath xmlns:x15ac="http://schemas.microsoft.com/office/spreadsheetml/2010/11/ac" url="C:\Users\compras3\Desktop\2022 HEREDIA\2. Invitacion a Cotizar\12- Diciembre\2- Sistema de Acondicionamiento\Anexos\"/>
    </mc:Choice>
  </mc:AlternateContent>
  <xr:revisionPtr revIDLastSave="0" documentId="13_ncr:1_{ADB51195-6690-40F9-829E-1680DA24AEAE}" xr6:coauthVersionLast="36" xr6:coauthVersionMax="36" xr10:uidLastSave="{00000000-0000-0000-0000-000000000000}"/>
  <bookViews>
    <workbookView xWindow="0" yWindow="0" windowWidth="24000" windowHeight="9225" tabRatio="500" xr2:uid="{00000000-000D-0000-FFFF-FFFF00000000}"/>
  </bookViews>
  <sheets>
    <sheet name="Hoja1" sheetId="1" r:id="rId1"/>
  </sheets>
  <definedNames>
    <definedName name="_xlnm.Print_Area" localSheetId="0">Hoja1!$A$1:$L$35</definedName>
    <definedName name="_xlnm.Print_Titles" localSheetId="0">Hoja1!$17:$17</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L22" i="1" l="1"/>
  <c r="L19" i="1" l="1"/>
  <c r="L20" i="1"/>
  <c r="L23" i="1"/>
  <c r="L24" i="1"/>
  <c r="L25" i="1"/>
  <c r="L26" i="1"/>
  <c r="L27" i="1"/>
  <c r="L28" i="1"/>
  <c r="L18" i="1"/>
  <c r="J19" i="1"/>
  <c r="J20" i="1"/>
  <c r="K20" i="1" s="1"/>
  <c r="J21" i="1"/>
  <c r="K21" i="1" s="1"/>
  <c r="L21" i="1" s="1"/>
  <c r="J22" i="1"/>
  <c r="K22" i="1" s="1"/>
  <c r="J23" i="1"/>
  <c r="J24" i="1"/>
  <c r="J25" i="1"/>
  <c r="J26" i="1"/>
  <c r="J27" i="1"/>
  <c r="J28" i="1"/>
  <c r="J29" i="1"/>
  <c r="K29" i="1" s="1"/>
  <c r="L29" i="1" s="1"/>
  <c r="J18" i="1"/>
  <c r="K18" i="1" s="1"/>
  <c r="K19" i="1"/>
  <c r="K23" i="1"/>
  <c r="K24" i="1"/>
  <c r="K25" i="1"/>
  <c r="K26" i="1"/>
  <c r="K27" i="1"/>
  <c r="K28" i="1"/>
</calcChain>
</file>

<file path=xl/sharedStrings.xml><?xml version="1.0" encoding="utf-8"?>
<sst xmlns="http://schemas.openxmlformats.org/spreadsheetml/2006/main" count="61" uniqueCount="42">
  <si>
    <t>ESPECIFICACIONES DEL BIEN O SERVICIO</t>
  </si>
  <si>
    <t xml:space="preserve">CORREO ELECTRÓNICO: </t>
  </si>
  <si>
    <t>SUBRED INTEGRADA DE SERVICIOS DE SALUD NORTE E.S.E
GESTION DE LA CONTRATACIÓN</t>
  </si>
  <si>
    <t xml:space="preserve">NOMBRE RAZÓN SOCIAL: </t>
  </si>
  <si>
    <t xml:space="preserve">VALOR TOTAL </t>
  </si>
  <si>
    <t xml:space="preserve">ITEM </t>
  </si>
  <si>
    <t xml:space="preserve">V/R UNITARIO </t>
  </si>
  <si>
    <t>IVA  (SI APLICA)</t>
  </si>
  <si>
    <t xml:space="preserve">VIGENCIA DE LA PROPUESTA: </t>
  </si>
  <si>
    <t>FECHA :</t>
  </si>
  <si>
    <t>OBJETO A 
CONTRATAR</t>
  </si>
  <si>
    <t xml:space="preserve">Nombre y firma del Representante Legal </t>
  </si>
  <si>
    <t xml:space="preserve">TELÉFONO CEL: </t>
  </si>
  <si>
    <t>NOMBRE / DESCRIPCIÓN</t>
  </si>
  <si>
    <r>
      <rPr>
        <b/>
        <sz val="12"/>
        <rFont val="Arial Narrow"/>
        <family val="2"/>
      </rPr>
      <t>NOTA:</t>
    </r>
    <r>
      <rPr>
        <sz val="12"/>
        <rFont val="Arial Narrow"/>
        <family val="2"/>
      </rPr>
      <t xml:space="preserve"> SÍRVASE OFERTAR CONFORME A LA  UNIDAD DE REFERENCIA  SOLICITADA, POR VALOR UNITARIO Y EN LAS CASILLAS CORRESPONDIENTES.
           FORMA DE PAGO DENTRO DE LOS  (90) DÍAS CALENDARIO.</t>
    </r>
  </si>
  <si>
    <t xml:space="preserve">ESPECIFICACIÓN TÉCNICA </t>
  </si>
  <si>
    <t>OBSERVACIÓN</t>
  </si>
  <si>
    <t xml:space="preserve">CANTIDAD </t>
  </si>
  <si>
    <t>V/R TOTAL UNITARIO</t>
  </si>
  <si>
    <t xml:space="preserve">UNIDAD DE MEDIDA </t>
  </si>
  <si>
    <t>N/A</t>
  </si>
  <si>
    <t xml:space="preserve"> </t>
  </si>
  <si>
    <t xml:space="preserve">DISEÑO, SUMINISTRO, INSTALACIÓN, MONTAJE Y PUESTA A PUNTO DEL SISTEMA DE ACONDICIONAMIENTO, SUMINISTRO, EXTRACCIÓN DE AIRE PARA EL ÁREA DE ESTERILIZACIÓN DEL HOSPITAL CSE SUBA DE LA SUBRED INTEGRADA DE SERVICIO DE SALUD NORTE E.S.E.  </t>
  </si>
  <si>
    <t>Diseño, suministro, instalación, montaje y puesta a punto de unidad de suministro de aire y acondicionamiento de capacidad de 5 Toneladas de Refrigeración con sistema de filtración MERV8 y HEPA 99.99%, el cual incluye: 
1. Memorias de cálculo, con flujos y recambios de aire según los diseños y planimetrías que serán entregadas por la Subred Norte E.S.E. 
• Todas las áreas que componen el área de Esterilización deben contemplar un mínimo de 10 recambios (renovación de aire) por hora.
•  Todas las áreas de trabajo deben tener una temperatura controlada entre 18 y 22ºC y humedad relativa controlada entre 35 y 70%. 
2. Memorias de cálculo de ducterías, redes eléctricas de señal y potencia. 
3. Incluye todos los elementos, accesorios elementos de fijación necesarios para su correcto funcionamiento. 
4. Los planos arquitectónicos de las áreas para el diseño del sistema de ventilación serán entregados por la Subred Norte E.S.E.</t>
  </si>
  <si>
    <t>Diseño, suministro, instalación, montaje y puesta a punto de unidad de ventilación de extracción con sistema de filtración MERV8 el cual incluye: 
1. Memorias de cálculos de equipos teniendo en cuenta planos suministrados por la Subred Norte E.S.E.
2. Memoria de cálculo de ductería, carga eléctrica de potencia y señales. 
3. Todos los elementos de fijacion y todo lo necesario para su correcto funcionamiento.</t>
  </si>
  <si>
    <t xml:space="preserve">Suministro e instalación de sensores diferenciales de presión para FILTROS HEPA el sensor deberá ser digital y conectados con el variador de velocidad de los equipos de suministro y extracción de forma que trabajen de manera autónoma sin necesidad de control digital.   </t>
  </si>
  <si>
    <t xml:space="preserve">Suministro e instalación ductos en lámina galvanizada calibre 24 el cual incluye todos los accesorios y elementos para la instalación de los mismos. </t>
  </si>
  <si>
    <t xml:space="preserve">Suministro e instalación ductos en lámina polisocianurato el cual incluye todos los accesorios y elementos para la instalación del mismo.  </t>
  </si>
  <si>
    <t>Suministro e instalación de manguera aislada 12"</t>
  </si>
  <si>
    <t>Suministro e instalación de manguera aislada 10"</t>
  </si>
  <si>
    <t>Suministro e instalación de difusor de suministro de 24x24 microperforado, tipo L-AV - S4W, tipo L-AV - S3W</t>
  </si>
  <si>
    <t>Rejilla de retorno aleta fija RRAF</t>
  </si>
  <si>
    <t>Tablero eléctrico con certificación de marca de conformidad por ente certificador, según RETIE con certificado, incluye: 
1. Programador horario contactor y térmicos de marcas reconocidas internacionalmente de alta calidad de tipo industrial.  
2. Variador de velocidad y programador semanal.
3. Todos los elementos y accesorios que sean necesarios para las conexiones eléctricas las cuales deben cumplir los parámetros de norma RETIE.</t>
  </si>
  <si>
    <t xml:space="preserve">Suministro e instalación de las redes eléctricas de señal y potencia para el buen y normal funcionamiento del equipo el cual incluye, accesorios, conectores, piezas y partes que sean necesarios para conexión de los equipos los cuales deben cumplir las normas nacionales e internacionales según corresponda. </t>
  </si>
  <si>
    <t xml:space="preserve">Mano de obra especializada la cual incluye: 
1. Ingeniería en diseño de sistemas de ventilación con detalle. 
2. Informes en medio físico y digital de avance de obra y/o entregas parciales, como también las memorias de cálculo parámetros anteriores. 
3. Planimetrías del sistema (ducterías, diagramas unifilares, entre otros) correspondientes al sistema de ventilación.  
4. Puesta en marcha de los equipos con las pruebas correspondientes.
5. Validación del sistema con el empleo de los elementos y equipos certificados y calibrados (el certificado de calibración será documento soporte para la validación y recepción final del equipo).
6. Transporte, izajes, traslados que sean necesarios para la instalación, puesta en marcha de los equipos. </t>
  </si>
  <si>
    <t>Unidad</t>
  </si>
  <si>
    <t xml:space="preserve">M2 </t>
  </si>
  <si>
    <t>ML</t>
  </si>
  <si>
    <t xml:space="preserve">Global </t>
  </si>
  <si>
    <t xml:space="preserve">• Los equipos de inyección y extracción deben ser de la misma marca con la certificación EUROVENT o la Certificación AHRI, no se aceptan equipos de marcas mixtas ni instalación del KIT en campo o externo.
• El sistema debe cumplir los criterios técnicos de las normas nacionales e internacionales según corresponda. </t>
  </si>
  <si>
    <t>V/R TOTAL</t>
  </si>
  <si>
    <t>ANEXO No. 5. ANEXO ECONÓMICO
INVITACIÓN A COTIZAR No. 094-2022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</si>
</sst>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4" formatCode="_-&quot;$&quot;\ * #,##0.00_-;\-&quot;$&quot;\ * #,##0.00_-;_-&quot;$&quot;\ * &quot;-&quot;??_-;_-@_-"/>
    <numFmt numFmtId="164" formatCode="_ &quot;$ &quot;* #,##0.00_ ;_ &quot;$ &quot;* \-#,##0.00_ ;_ &quot;$ &quot;* \-??_ ;_ @_ "/>
    <numFmt numFmtId="165" formatCode="_([$$-240A]\ * #,##0_);_([$$-240A]\ * \(#,##0\);_([$$-240A]\ * \-??_);_(@_)"/>
    <numFmt numFmtId="166" formatCode="_-* #,##0_-;\-* #,##0_-;_-* \-_-;_-@_-"/>
    <numFmt numFmtId="167" formatCode="_-&quot;$&quot;\ * #,##0_-;\-&quot;$&quot;\ * #,##0_-;_-&quot;$&quot;\ * &quot;-&quot;??_-;_-@_-"/>
  </numFmts>
  <fonts count="19" x14ac:knownFonts="1">
    <font>
      <sz val="11"/>
      <color rgb="FF000000"/>
      <name val="Calibri"/>
      <family val="2"/>
      <charset val="1"/>
    </font>
    <font>
      <sz val="10"/>
      <name val="Arial"/>
      <family val="2"/>
      <charset val="1"/>
    </font>
    <font>
      <sz val="10"/>
      <color rgb="FF000000"/>
      <name val="Arial"/>
      <family val="2"/>
      <charset val="1"/>
    </font>
    <font>
      <sz val="11"/>
      <color rgb="FF000000"/>
      <name val="Calibri"/>
      <family val="2"/>
      <charset val="1"/>
    </font>
    <font>
      <sz val="11"/>
      <color rgb="FF000000"/>
      <name val="Calibri"/>
      <family val="2"/>
      <scheme val="minor"/>
    </font>
    <font>
      <sz val="12"/>
      <color rgb="FF000000"/>
      <name val="Calibri"/>
      <family val="2"/>
      <scheme val="minor"/>
    </font>
    <font>
      <sz val="14"/>
      <name val="Arial Narrow"/>
      <family val="2"/>
    </font>
    <font>
      <b/>
      <sz val="12"/>
      <name val="Arial Narrow"/>
      <family val="2"/>
    </font>
    <font>
      <sz val="12"/>
      <name val="Arial Narrow"/>
      <family val="2"/>
    </font>
    <font>
      <b/>
      <u/>
      <sz val="12"/>
      <name val="Arial Narrow"/>
      <family val="2"/>
    </font>
    <font>
      <b/>
      <sz val="11"/>
      <name val="Arial Narrow"/>
      <family val="2"/>
    </font>
    <font>
      <sz val="11"/>
      <name val="Arial Narrow"/>
      <family val="2"/>
    </font>
    <font>
      <b/>
      <sz val="11"/>
      <color theme="1"/>
      <name val="Arial Narrow"/>
      <family val="2"/>
    </font>
    <font>
      <sz val="11"/>
      <color theme="1"/>
      <name val="Arial Narrow"/>
      <family val="2"/>
    </font>
    <font>
      <b/>
      <sz val="14"/>
      <name val="Arial Narrow"/>
      <family val="2"/>
    </font>
    <font>
      <b/>
      <i/>
      <sz val="12"/>
      <name val="Arial Narrow"/>
      <family val="2"/>
    </font>
    <font>
      <sz val="10"/>
      <color theme="1"/>
      <name val="Arial"/>
      <family val="2"/>
    </font>
    <font>
      <sz val="10"/>
      <color rgb="FF000000"/>
      <name val="Calibri"/>
      <family val="2"/>
      <scheme val="minor"/>
    </font>
    <font>
      <sz val="11"/>
      <name val="Calibri"/>
      <family val="2"/>
    </font>
  </fonts>
  <fills count="11">
    <fill>
      <patternFill patternType="none"/>
    </fill>
    <fill>
      <patternFill patternType="gray125"/>
    </fill>
    <fill>
      <patternFill patternType="solid">
        <fgColor rgb="FFFFFFFF"/>
        <bgColor rgb="FFFFFFCC"/>
      </patternFill>
    </fill>
    <fill>
      <patternFill patternType="solid">
        <fgColor theme="0" tint="-0.14999847407452621"/>
        <bgColor rgb="FFFFFFCC"/>
      </patternFill>
    </fill>
    <fill>
      <patternFill patternType="solid">
        <fgColor theme="4" tint="0.59999389629810485"/>
        <bgColor rgb="FFFFFFCC"/>
      </patternFill>
    </fill>
    <fill>
      <patternFill patternType="solid">
        <fgColor theme="4" tint="0.59999389629810485"/>
        <bgColor rgb="FFCCCCFF"/>
      </patternFill>
    </fill>
    <fill>
      <patternFill patternType="solid">
        <fgColor theme="0" tint="-0.249977111117893"/>
        <bgColor indexed="64"/>
      </patternFill>
    </fill>
    <fill>
      <patternFill patternType="solid">
        <fgColor theme="0" tint="-4.9989318521683403E-2"/>
        <bgColor rgb="FFFFFFCC"/>
      </patternFill>
    </fill>
    <fill>
      <patternFill patternType="solid">
        <fgColor theme="0" tint="-4.9989318521683403E-2"/>
        <bgColor rgb="FFCCCCFF"/>
      </patternFill>
    </fill>
    <fill>
      <patternFill patternType="solid">
        <fgColor theme="0"/>
        <bgColor indexed="64"/>
      </patternFill>
    </fill>
    <fill>
      <patternFill patternType="solid">
        <fgColor theme="0"/>
        <bgColor rgb="FFDEEBF7"/>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style="medium">
        <color indexed="64"/>
      </top>
      <bottom/>
      <diagonal/>
    </border>
    <border>
      <left/>
      <right/>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164" fontId="3" fillId="0" borderId="0" applyBorder="0" applyProtection="0"/>
    <xf numFmtId="0" fontId="1" fillId="0" borderId="0"/>
    <xf numFmtId="165" fontId="2" fillId="0" borderId="0"/>
    <xf numFmtId="0" fontId="3" fillId="0" borderId="0"/>
    <xf numFmtId="166" fontId="3" fillId="0" borderId="0" applyBorder="0" applyProtection="0"/>
    <xf numFmtId="44" fontId="3" fillId="0" borderId="0" applyFont="0" applyFill="0" applyBorder="0" applyAlignment="0" applyProtection="0"/>
  </cellStyleXfs>
  <cellXfs count="88">
    <xf numFmtId="0" fontId="0" fillId="0" borderId="0" xfId="0"/>
    <xf numFmtId="0" fontId="4" fillId="0" borderId="0" xfId="0" applyFont="1" applyAlignment="1">
      <alignment vertical="center" wrapText="1"/>
    </xf>
    <xf numFmtId="0" fontId="0" fillId="0" borderId="0" xfId="0" applyFill="1" applyBorder="1" applyAlignment="1">
      <alignment vertical="center" wrapText="1"/>
    </xf>
    <xf numFmtId="0" fontId="5" fillId="0" borderId="0" xfId="0" applyFont="1" applyFill="1" applyBorder="1" applyAlignment="1">
      <alignment vertical="center" wrapText="1"/>
    </xf>
    <xf numFmtId="0" fontId="5" fillId="0" borderId="0" xfId="0" applyFont="1" applyAlignment="1">
      <alignment vertical="center" wrapText="1"/>
    </xf>
    <xf numFmtId="0" fontId="4" fillId="0" borderId="0" xfId="0" applyFont="1" applyFill="1" applyAlignment="1">
      <alignment vertical="center" wrapText="1"/>
    </xf>
    <xf numFmtId="0" fontId="11" fillId="2" borderId="0" xfId="2" applyFont="1" applyFill="1" applyAlignment="1" applyProtection="1">
      <alignment vertical="center" wrapText="1"/>
    </xf>
    <xf numFmtId="0" fontId="11" fillId="2" borderId="0" xfId="2" applyFont="1" applyFill="1" applyAlignment="1" applyProtection="1">
      <alignment horizontal="left" vertical="center" wrapText="1"/>
    </xf>
    <xf numFmtId="42" fontId="11" fillId="2" borderId="0" xfId="2" applyNumberFormat="1" applyFont="1" applyFill="1" applyAlignment="1" applyProtection="1">
      <alignment vertical="center" wrapText="1"/>
    </xf>
    <xf numFmtId="0" fontId="4" fillId="0" borderId="0" xfId="0" applyFont="1" applyAlignment="1">
      <alignment horizontal="center" vertical="center" wrapText="1"/>
    </xf>
    <xf numFmtId="167" fontId="16" fillId="9" borderId="1" xfId="6" applyNumberFormat="1" applyFont="1" applyFill="1" applyBorder="1" applyAlignment="1" applyProtection="1">
      <alignment vertical="center" wrapText="1"/>
      <protection locked="0"/>
    </xf>
    <xf numFmtId="0" fontId="7" fillId="3" borderId="1" xfId="2" applyFont="1" applyFill="1" applyBorder="1" applyAlignment="1" applyProtection="1">
      <alignment horizontal="left" vertical="center" wrapText="1"/>
    </xf>
    <xf numFmtId="0" fontId="12" fillId="6" borderId="1" xfId="0" applyFont="1" applyFill="1" applyBorder="1" applyAlignment="1">
      <alignment horizontal="center" vertical="center" wrapText="1"/>
    </xf>
    <xf numFmtId="0" fontId="10" fillId="5" borderId="4" xfId="2" applyFont="1" applyFill="1" applyBorder="1" applyAlignment="1" applyProtection="1">
      <alignment horizontal="center" vertical="center" wrapText="1"/>
    </xf>
    <xf numFmtId="0" fontId="12" fillId="6" borderId="4" xfId="0" applyFont="1" applyFill="1" applyBorder="1" applyAlignment="1">
      <alignment horizontal="center" vertical="center" wrapText="1"/>
    </xf>
    <xf numFmtId="0" fontId="12" fillId="6" borderId="5" xfId="0" applyFont="1" applyFill="1" applyBorder="1" applyAlignment="1">
      <alignment horizontal="center" vertical="center" wrapText="1"/>
    </xf>
    <xf numFmtId="42" fontId="14" fillId="4" borderId="5" xfId="2" applyNumberFormat="1" applyFont="1" applyFill="1" applyBorder="1" applyAlignment="1" applyProtection="1">
      <alignment horizontal="center" vertical="center" wrapText="1"/>
    </xf>
    <xf numFmtId="0" fontId="12" fillId="9" borderId="4" xfId="0" applyFont="1" applyFill="1" applyBorder="1" applyAlignment="1">
      <alignment horizontal="center" vertical="center" wrapText="1"/>
    </xf>
    <xf numFmtId="167" fontId="13" fillId="9" borderId="1" xfId="6" applyNumberFormat="1"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9" borderId="1" xfId="0" applyFont="1" applyFill="1" applyBorder="1" applyAlignment="1" applyProtection="1">
      <alignment horizontal="center" vertical="center"/>
      <protection locked="0"/>
    </xf>
    <xf numFmtId="167" fontId="13" fillId="9" borderId="9" xfId="6" applyNumberFormat="1" applyFont="1" applyFill="1" applyBorder="1" applyAlignment="1">
      <alignment horizontal="center" vertical="center" wrapText="1"/>
    </xf>
    <xf numFmtId="167" fontId="13" fillId="9" borderId="5" xfId="6" applyNumberFormat="1" applyFont="1" applyFill="1" applyBorder="1" applyAlignment="1">
      <alignment horizontal="center" vertical="center" wrapText="1"/>
    </xf>
    <xf numFmtId="0" fontId="7" fillId="7" borderId="18" xfId="2" applyFont="1" applyFill="1" applyBorder="1" applyAlignment="1" applyProtection="1">
      <alignment horizontal="center" vertical="center" wrapText="1"/>
    </xf>
    <xf numFmtId="0" fontId="7" fillId="7" borderId="22" xfId="2" applyFont="1" applyFill="1" applyBorder="1" applyAlignment="1" applyProtection="1">
      <alignment horizontal="center" vertical="center" wrapText="1"/>
    </xf>
    <xf numFmtId="0" fontId="7" fillId="7" borderId="19" xfId="2" applyFont="1" applyFill="1" applyBorder="1" applyAlignment="1" applyProtection="1">
      <alignment horizontal="center" vertical="center" wrapText="1"/>
    </xf>
    <xf numFmtId="0" fontId="7" fillId="7" borderId="13" xfId="2" applyFont="1" applyFill="1" applyBorder="1" applyAlignment="1" applyProtection="1">
      <alignment horizontal="center" vertical="center" wrapText="1"/>
    </xf>
    <xf numFmtId="0" fontId="7" fillId="7" borderId="0" xfId="2" applyFont="1" applyFill="1" applyBorder="1" applyAlignment="1" applyProtection="1">
      <alignment horizontal="center" vertical="center" wrapText="1"/>
    </xf>
    <xf numFmtId="0" fontId="7" fillId="7" borderId="20" xfId="2" applyFont="1" applyFill="1" applyBorder="1" applyAlignment="1" applyProtection="1">
      <alignment horizontal="center" vertical="center" wrapText="1"/>
    </xf>
    <xf numFmtId="0" fontId="7" fillId="7" borderId="15" xfId="2" applyFont="1" applyFill="1" applyBorder="1" applyAlignment="1" applyProtection="1">
      <alignment horizontal="center" vertical="center" wrapText="1"/>
    </xf>
    <xf numFmtId="0" fontId="7" fillId="7" borderId="23" xfId="2" applyFont="1" applyFill="1" applyBorder="1" applyAlignment="1" applyProtection="1">
      <alignment horizontal="center" vertical="center" wrapText="1"/>
    </xf>
    <xf numFmtId="0" fontId="7" fillId="7" borderId="21" xfId="2" applyFont="1" applyFill="1" applyBorder="1" applyAlignment="1" applyProtection="1">
      <alignment horizontal="center" vertical="center" wrapText="1"/>
    </xf>
    <xf numFmtId="0" fontId="7" fillId="7" borderId="24" xfId="2" applyFont="1" applyFill="1" applyBorder="1" applyAlignment="1" applyProtection="1">
      <alignment horizontal="center" vertical="center" wrapText="1"/>
    </xf>
    <xf numFmtId="0" fontId="7" fillId="7" borderId="14" xfId="2" applyFont="1" applyFill="1" applyBorder="1" applyAlignment="1" applyProtection="1">
      <alignment horizontal="center" vertical="center" wrapText="1"/>
    </xf>
    <xf numFmtId="0" fontId="7" fillId="7" borderId="16" xfId="2" applyFont="1" applyFill="1" applyBorder="1" applyAlignment="1" applyProtection="1">
      <alignment horizontal="center" vertical="center" wrapText="1"/>
    </xf>
    <xf numFmtId="0" fontId="14" fillId="4" borderId="25" xfId="2" applyFont="1" applyFill="1" applyBorder="1" applyAlignment="1" applyProtection="1">
      <alignment horizontal="center" vertical="center" wrapText="1"/>
    </xf>
    <xf numFmtId="0" fontId="14" fillId="4" borderId="26" xfId="2" applyFont="1" applyFill="1" applyBorder="1" applyAlignment="1" applyProtection="1">
      <alignment horizontal="center" vertical="center" wrapText="1"/>
    </xf>
    <xf numFmtId="0" fontId="14" fillId="4" borderId="10" xfId="2" applyFont="1" applyFill="1" applyBorder="1" applyAlignment="1" applyProtection="1">
      <alignment horizontal="center" vertical="center" wrapText="1"/>
    </xf>
    <xf numFmtId="0" fontId="12" fillId="9" borderId="9" xfId="0" applyFont="1" applyFill="1" applyBorder="1" applyAlignment="1">
      <alignment horizontal="center" vertical="center" wrapText="1"/>
    </xf>
    <xf numFmtId="0" fontId="12" fillId="9" borderId="10" xfId="0" applyFont="1" applyFill="1" applyBorder="1" applyAlignment="1">
      <alignment horizontal="center" vertical="center" wrapText="1"/>
    </xf>
    <xf numFmtId="0" fontId="13" fillId="9" borderId="9" xfId="0" applyFont="1" applyFill="1" applyBorder="1" applyAlignment="1">
      <alignment horizontal="center" vertical="center" wrapText="1"/>
    </xf>
    <xf numFmtId="0" fontId="13" fillId="9" borderId="10" xfId="0" applyFont="1" applyFill="1" applyBorder="1" applyAlignment="1">
      <alignment horizontal="center" vertical="center" wrapText="1"/>
    </xf>
    <xf numFmtId="0" fontId="6" fillId="7" borderId="2" xfId="2" applyFont="1" applyFill="1" applyBorder="1" applyAlignment="1" applyProtection="1">
      <alignment horizontal="center" vertical="center" wrapText="1"/>
    </xf>
    <xf numFmtId="0" fontId="6" fillId="7" borderId="3" xfId="2" applyFont="1" applyFill="1" applyBorder="1" applyAlignment="1" applyProtection="1">
      <alignment horizontal="center" vertical="center" wrapText="1"/>
    </xf>
    <xf numFmtId="0" fontId="6" fillId="7" borderId="4" xfId="2" applyFont="1" applyFill="1" applyBorder="1" applyAlignment="1" applyProtection="1">
      <alignment horizontal="center" vertical="center" wrapText="1"/>
    </xf>
    <xf numFmtId="0" fontId="6" fillId="7" borderId="1" xfId="2" applyFont="1" applyFill="1" applyBorder="1" applyAlignment="1" applyProtection="1">
      <alignment horizontal="center" vertical="center" wrapText="1"/>
    </xf>
    <xf numFmtId="0" fontId="8" fillId="3" borderId="4" xfId="2" applyFont="1" applyFill="1" applyBorder="1" applyAlignment="1" applyProtection="1">
      <alignment horizontal="center" vertical="center" wrapText="1"/>
    </xf>
    <xf numFmtId="0" fontId="8" fillId="3" borderId="1" xfId="2" applyFont="1" applyFill="1" applyBorder="1" applyAlignment="1" applyProtection="1">
      <alignment horizontal="center" vertical="center" wrapText="1"/>
    </xf>
    <xf numFmtId="0" fontId="8" fillId="3" borderId="9" xfId="2" applyFont="1" applyFill="1" applyBorder="1" applyAlignment="1" applyProtection="1">
      <alignment horizontal="center" vertical="center" wrapText="1"/>
    </xf>
    <xf numFmtId="0" fontId="8" fillId="3" borderId="5" xfId="2" applyFont="1" applyFill="1" applyBorder="1" applyAlignment="1" applyProtection="1">
      <alignment horizontal="center" vertical="center" wrapText="1"/>
    </xf>
    <xf numFmtId="0" fontId="7" fillId="3" borderId="4" xfId="2" applyFont="1" applyFill="1" applyBorder="1" applyAlignment="1" applyProtection="1">
      <alignment horizontal="left" vertical="center" wrapText="1"/>
    </xf>
    <xf numFmtId="0" fontId="7" fillId="3" borderId="1" xfId="2" applyFont="1" applyFill="1" applyBorder="1" applyAlignment="1" applyProtection="1">
      <alignment horizontal="left" vertical="center" wrapText="1"/>
    </xf>
    <xf numFmtId="0" fontId="7" fillId="3" borderId="9" xfId="2" applyFont="1" applyFill="1" applyBorder="1" applyAlignment="1" applyProtection="1">
      <alignment horizontal="left" vertical="center" wrapText="1"/>
    </xf>
    <xf numFmtId="0" fontId="7" fillId="3" borderId="5" xfId="2" applyFont="1" applyFill="1" applyBorder="1" applyAlignment="1" applyProtection="1">
      <alignment horizontal="left" vertical="center" wrapText="1"/>
    </xf>
    <xf numFmtId="0" fontId="7" fillId="4" borderId="4" xfId="2" applyFont="1" applyFill="1" applyBorder="1" applyAlignment="1" applyProtection="1">
      <alignment horizontal="center" vertical="center" wrapText="1"/>
    </xf>
    <xf numFmtId="0" fontId="9" fillId="4" borderId="1" xfId="2" applyFont="1" applyFill="1" applyBorder="1" applyAlignment="1" applyProtection="1">
      <alignment horizontal="center" vertical="center" wrapText="1"/>
    </xf>
    <xf numFmtId="0" fontId="9" fillId="4" borderId="9" xfId="2" applyFont="1" applyFill="1" applyBorder="1" applyAlignment="1" applyProtection="1">
      <alignment horizontal="center" vertical="center" wrapText="1"/>
    </xf>
    <xf numFmtId="0" fontId="9" fillId="4" borderId="5" xfId="2" applyFont="1" applyFill="1" applyBorder="1" applyAlignment="1" applyProtection="1">
      <alignment horizontal="center" vertical="center" wrapText="1"/>
    </xf>
    <xf numFmtId="0" fontId="7" fillId="3" borderId="1" xfId="2" applyFont="1" applyFill="1" applyBorder="1" applyAlignment="1" applyProtection="1">
      <alignment horizontal="center" vertical="center" wrapText="1"/>
    </xf>
    <xf numFmtId="0" fontId="7" fillId="3" borderId="9" xfId="2" applyFont="1" applyFill="1" applyBorder="1" applyAlignment="1" applyProtection="1">
      <alignment horizontal="center" vertical="center" wrapText="1"/>
    </xf>
    <xf numFmtId="0" fontId="7" fillId="3" borderId="5" xfId="2" applyFont="1" applyFill="1" applyBorder="1" applyAlignment="1" applyProtection="1">
      <alignment horizontal="center" vertical="center" wrapText="1"/>
    </xf>
    <xf numFmtId="0" fontId="15" fillId="8" borderId="1" xfId="2" applyFont="1" applyFill="1" applyBorder="1" applyAlignment="1" applyProtection="1">
      <alignment horizontal="center" vertical="center" wrapText="1"/>
    </xf>
    <xf numFmtId="0" fontId="15" fillId="8" borderId="9" xfId="2" applyFont="1" applyFill="1" applyBorder="1" applyAlignment="1" applyProtection="1">
      <alignment horizontal="center" vertical="center" wrapText="1"/>
    </xf>
    <xf numFmtId="0" fontId="15" fillId="8" borderId="5" xfId="2" applyFont="1" applyFill="1" applyBorder="1" applyAlignment="1" applyProtection="1">
      <alignment horizontal="center" vertical="center" wrapText="1"/>
    </xf>
    <xf numFmtId="0" fontId="10" fillId="5" borderId="4" xfId="2" applyFont="1" applyFill="1" applyBorder="1" applyAlignment="1" applyProtection="1">
      <alignment horizontal="center" vertical="center" wrapText="1"/>
    </xf>
    <xf numFmtId="0" fontId="10" fillId="5" borderId="1" xfId="2" applyFont="1" applyFill="1" applyBorder="1" applyAlignment="1" applyProtection="1">
      <alignment horizontal="center" vertical="center" wrapText="1"/>
    </xf>
    <xf numFmtId="0" fontId="10" fillId="5" borderId="9" xfId="2" applyFont="1" applyFill="1" applyBorder="1" applyAlignment="1" applyProtection="1">
      <alignment horizontal="center" vertical="center" wrapText="1"/>
    </xf>
    <xf numFmtId="0" fontId="10" fillId="5" borderId="5" xfId="2" applyFont="1" applyFill="1" applyBorder="1" applyAlignment="1" applyProtection="1">
      <alignment horizontal="center" vertical="center" wrapText="1"/>
    </xf>
    <xf numFmtId="0" fontId="8" fillId="0" borderId="4" xfId="2" applyFont="1" applyFill="1" applyBorder="1" applyAlignment="1" applyProtection="1">
      <alignment horizontal="center" vertical="center" wrapText="1"/>
    </xf>
    <xf numFmtId="0" fontId="8" fillId="0" borderId="1" xfId="2" applyFont="1" applyFill="1" applyBorder="1" applyAlignment="1" applyProtection="1">
      <alignment horizontal="center" vertical="center" wrapText="1"/>
    </xf>
    <xf numFmtId="0" fontId="8" fillId="0" borderId="9" xfId="2" applyFont="1" applyFill="1" applyBorder="1" applyAlignment="1" applyProtection="1">
      <alignment horizontal="center" vertical="center" wrapText="1"/>
    </xf>
    <xf numFmtId="0" fontId="8" fillId="0" borderId="5" xfId="2" applyFont="1" applyFill="1" applyBorder="1" applyAlignment="1" applyProtection="1">
      <alignment horizontal="center" vertical="center" wrapText="1"/>
    </xf>
    <xf numFmtId="0" fontId="10" fillId="2" borderId="4" xfId="2" applyFont="1" applyFill="1" applyBorder="1" applyAlignment="1" applyProtection="1">
      <alignment horizontal="center" wrapText="1"/>
    </xf>
    <xf numFmtId="0" fontId="11" fillId="2" borderId="1" xfId="2" applyFont="1" applyFill="1" applyBorder="1" applyAlignment="1" applyProtection="1">
      <alignment horizontal="center" wrapText="1"/>
    </xf>
    <xf numFmtId="0" fontId="11" fillId="2" borderId="9" xfId="2" applyFont="1" applyFill="1" applyBorder="1" applyAlignment="1" applyProtection="1">
      <alignment horizontal="center" wrapText="1"/>
    </xf>
    <xf numFmtId="0" fontId="11" fillId="2" borderId="5" xfId="2" applyFont="1" applyFill="1" applyBorder="1" applyAlignment="1" applyProtection="1">
      <alignment horizontal="center" wrapText="1"/>
    </xf>
    <xf numFmtId="0" fontId="11" fillId="2" borderId="6" xfId="2" applyFont="1" applyFill="1" applyBorder="1" applyAlignment="1" applyProtection="1">
      <alignment horizontal="center" wrapText="1"/>
    </xf>
    <xf numFmtId="0" fontId="11" fillId="2" borderId="7" xfId="2" applyFont="1" applyFill="1" applyBorder="1" applyAlignment="1" applyProtection="1">
      <alignment horizontal="center" wrapText="1"/>
    </xf>
    <xf numFmtId="0" fontId="11" fillId="2" borderId="17" xfId="2" applyFont="1" applyFill="1" applyBorder="1" applyAlignment="1" applyProtection="1">
      <alignment horizontal="center" wrapText="1"/>
    </xf>
    <xf numFmtId="0" fontId="11" fillId="2" borderId="8" xfId="2" applyFont="1" applyFill="1" applyBorder="1" applyAlignment="1" applyProtection="1">
      <alignment horizontal="center" wrapText="1"/>
    </xf>
    <xf numFmtId="0" fontId="12" fillId="6" borderId="1"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17" fillId="10" borderId="13" xfId="0" applyFont="1" applyFill="1" applyBorder="1" applyAlignment="1">
      <alignment horizontal="center" vertical="center" wrapText="1"/>
    </xf>
    <xf numFmtId="0" fontId="17" fillId="10" borderId="14" xfId="0" applyFont="1" applyFill="1" applyBorder="1" applyAlignment="1">
      <alignment horizontal="center" vertical="center" wrapText="1"/>
    </xf>
    <xf numFmtId="0" fontId="17" fillId="10" borderId="15" xfId="0" applyFont="1" applyFill="1" applyBorder="1" applyAlignment="1">
      <alignment horizontal="center" vertical="center" wrapText="1"/>
    </xf>
    <xf numFmtId="0" fontId="17" fillId="10" borderId="16" xfId="0" applyFont="1" applyFill="1" applyBorder="1" applyAlignment="1">
      <alignment horizontal="center" vertical="center" wrapText="1"/>
    </xf>
  </cellXfs>
  <cellStyles count="7">
    <cellStyle name="Excel Built-in Comma [0]" xfId="5" xr:uid="{00000000-0005-0000-0000-000000000000}"/>
    <cellStyle name="Moneda" xfId="6" builtinId="4"/>
    <cellStyle name="Moneda 2" xfId="1" xr:uid="{00000000-0005-0000-0000-000001000000}"/>
    <cellStyle name="Normal" xfId="0" builtinId="0"/>
    <cellStyle name="Normal 2" xfId="2" xr:uid="{00000000-0005-0000-0000-000003000000}"/>
    <cellStyle name="Normal 2 2" xfId="3" xr:uid="{00000000-0005-0000-0000-000004000000}"/>
    <cellStyle name="Normal 3 4" xfId="4" xr:uid="{00000000-0005-0000-0000-00000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114300</xdr:colOff>
      <xdr:row>0</xdr:row>
      <xdr:rowOff>56511</xdr:rowOff>
    </xdr:from>
    <xdr:to>
      <xdr:col>11</xdr:col>
      <xdr:colOff>209550</xdr:colOff>
      <xdr:row>3</xdr:row>
      <xdr:rowOff>188106</xdr:rowOff>
    </xdr:to>
    <xdr:pic>
      <xdr:nvPicPr>
        <xdr:cNvPr id="3" name="Imagen 2">
          <a:extLst>
            <a:ext uri="{FF2B5EF4-FFF2-40B4-BE49-F238E27FC236}">
              <a16:creationId xmlns:a16="http://schemas.microsoft.com/office/drawing/2014/main" id="{8DE23086-E838-4B11-88C2-E165DE1EE4FB}"/>
            </a:ext>
          </a:extLst>
        </xdr:cNvPr>
        <xdr:cNvPicPr>
          <a:picLocks noChangeAspect="1"/>
        </xdr:cNvPicPr>
      </xdr:nvPicPr>
      <xdr:blipFill>
        <a:blip xmlns:r="http://schemas.openxmlformats.org/officeDocument/2006/relationships" r:embed="rId1"/>
        <a:stretch>
          <a:fillRect/>
        </a:stretch>
      </xdr:blipFill>
      <xdr:spPr>
        <a:xfrm>
          <a:off x="11010900" y="56511"/>
          <a:ext cx="1219200" cy="874545"/>
        </a:xfrm>
        <a:prstGeom prst="rect">
          <a:avLst/>
        </a:prstGeom>
      </xdr:spPr>
    </xdr:pic>
    <xdr:clientData/>
  </xdr:twoCellAnchor>
  <xdr:twoCellAnchor editAs="oneCell">
    <xdr:from>
      <xdr:col>0</xdr:col>
      <xdr:colOff>581024</xdr:colOff>
      <xdr:row>0</xdr:row>
      <xdr:rowOff>0</xdr:rowOff>
    </xdr:from>
    <xdr:to>
      <xdr:col>1</xdr:col>
      <xdr:colOff>2409824</xdr:colOff>
      <xdr:row>4</xdr:row>
      <xdr:rowOff>70572</xdr:rowOff>
    </xdr:to>
    <xdr:pic>
      <xdr:nvPicPr>
        <xdr:cNvPr id="8" name="Imagen 7" descr="Datos Abiertos Bogotá">
          <a:extLst>
            <a:ext uri="{FF2B5EF4-FFF2-40B4-BE49-F238E27FC236}">
              <a16:creationId xmlns:a16="http://schemas.microsoft.com/office/drawing/2014/main" id="{E311A00F-0EE5-4091-83B2-2DA4DB09C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1024" y="0"/>
          <a:ext cx="2714625" cy="1061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6"/>
  <sheetViews>
    <sheetView showGridLines="0" tabSelected="1" view="pageBreakPreview" topLeftCell="A28" zoomScaleNormal="100" zoomScaleSheetLayoutView="100" workbookViewId="0">
      <selection activeCell="K29" sqref="K29"/>
    </sheetView>
  </sheetViews>
  <sheetFormatPr baseColWidth="10" defaultColWidth="10.7109375" defaultRowHeight="16.5" x14ac:dyDescent="0.25"/>
  <cols>
    <col min="1" max="1" width="13.28515625" style="6" customWidth="1"/>
    <col min="2" max="2" width="56" style="7" customWidth="1"/>
    <col min="3" max="3" width="10.7109375" style="7" bestFit="1" customWidth="1"/>
    <col min="4" max="4" width="10.85546875" style="7" customWidth="1"/>
    <col min="5" max="5" width="15.7109375" style="8" customWidth="1"/>
    <col min="6" max="6" width="7.5703125" style="8" customWidth="1"/>
    <col min="7" max="7" width="15.7109375" style="8" customWidth="1"/>
    <col min="8" max="8" width="3.7109375" style="8" customWidth="1"/>
    <col min="9" max="12" width="16.85546875" style="8" customWidth="1"/>
    <col min="13" max="16384" width="10.7109375" style="1"/>
  </cols>
  <sheetData>
    <row r="1" spans="1:13" ht="20.100000000000001" customHeight="1" x14ac:dyDescent="0.25">
      <c r="A1" s="43"/>
      <c r="B1" s="44"/>
      <c r="C1" s="24" t="s">
        <v>2</v>
      </c>
      <c r="D1" s="25"/>
      <c r="E1" s="25"/>
      <c r="F1" s="25"/>
      <c r="G1" s="25"/>
      <c r="H1" s="25"/>
      <c r="I1" s="33"/>
      <c r="J1" s="24"/>
      <c r="K1" s="25"/>
      <c r="L1" s="26"/>
    </row>
    <row r="2" spans="1:13" ht="20.100000000000001" customHeight="1" x14ac:dyDescent="0.25">
      <c r="A2" s="45"/>
      <c r="B2" s="46"/>
      <c r="C2" s="27"/>
      <c r="D2" s="28"/>
      <c r="E2" s="28"/>
      <c r="F2" s="28"/>
      <c r="G2" s="28"/>
      <c r="H2" s="28"/>
      <c r="I2" s="34"/>
      <c r="J2" s="27"/>
      <c r="K2" s="28"/>
      <c r="L2" s="29"/>
    </row>
    <row r="3" spans="1:13" ht="20.100000000000001" customHeight="1" x14ac:dyDescent="0.25">
      <c r="A3" s="45"/>
      <c r="B3" s="46"/>
      <c r="C3" s="27"/>
      <c r="D3" s="28"/>
      <c r="E3" s="28"/>
      <c r="F3" s="28"/>
      <c r="G3" s="28"/>
      <c r="H3" s="28"/>
      <c r="I3" s="34"/>
      <c r="J3" s="27"/>
      <c r="K3" s="28"/>
      <c r="L3" s="29"/>
    </row>
    <row r="4" spans="1:13" ht="20.100000000000001" customHeight="1" x14ac:dyDescent="0.25">
      <c r="A4" s="45"/>
      <c r="B4" s="46"/>
      <c r="C4" s="30"/>
      <c r="D4" s="31"/>
      <c r="E4" s="31"/>
      <c r="F4" s="31"/>
      <c r="G4" s="31"/>
      <c r="H4" s="31"/>
      <c r="I4" s="35"/>
      <c r="J4" s="30"/>
      <c r="K4" s="31"/>
      <c r="L4" s="32"/>
    </row>
    <row r="5" spans="1:13" s="3" customFormat="1" ht="9.9499999999999993" customHeight="1" x14ac:dyDescent="0.25">
      <c r="A5" s="69"/>
      <c r="B5" s="70"/>
      <c r="C5" s="70"/>
      <c r="D5" s="70"/>
      <c r="E5" s="70"/>
      <c r="F5" s="70"/>
      <c r="G5" s="70"/>
      <c r="H5" s="70"/>
      <c r="I5" s="70"/>
      <c r="J5" s="70"/>
      <c r="K5" s="71"/>
      <c r="L5" s="72"/>
      <c r="M5" s="2"/>
    </row>
    <row r="6" spans="1:13" s="4" customFormat="1" ht="39.75" customHeight="1" x14ac:dyDescent="0.25">
      <c r="A6" s="55" t="s">
        <v>41</v>
      </c>
      <c r="B6" s="56"/>
      <c r="C6" s="56"/>
      <c r="D6" s="56"/>
      <c r="E6" s="56"/>
      <c r="F6" s="56"/>
      <c r="G6" s="56"/>
      <c r="H6" s="56"/>
      <c r="I6" s="56"/>
      <c r="J6" s="56"/>
      <c r="K6" s="57"/>
      <c r="L6" s="58"/>
    </row>
    <row r="7" spans="1:13" s="3" customFormat="1" ht="9.9499999999999993" customHeight="1" x14ac:dyDescent="0.25">
      <c r="A7" s="69"/>
      <c r="B7" s="70"/>
      <c r="C7" s="70"/>
      <c r="D7" s="70"/>
      <c r="E7" s="70"/>
      <c r="F7" s="70"/>
      <c r="G7" s="70"/>
      <c r="H7" s="70"/>
      <c r="I7" s="70"/>
      <c r="J7" s="70"/>
      <c r="K7" s="71"/>
      <c r="L7" s="72"/>
      <c r="M7" s="2"/>
    </row>
    <row r="8" spans="1:13" s="4" customFormat="1" ht="20.25" customHeight="1" x14ac:dyDescent="0.25">
      <c r="A8" s="51" t="s">
        <v>9</v>
      </c>
      <c r="B8" s="52"/>
      <c r="C8" s="52"/>
      <c r="D8" s="52"/>
      <c r="E8" s="52"/>
      <c r="F8" s="52"/>
      <c r="G8" s="52"/>
      <c r="H8" s="52"/>
      <c r="I8" s="52"/>
      <c r="J8" s="52"/>
      <c r="K8" s="53"/>
      <c r="L8" s="54"/>
    </row>
    <row r="9" spans="1:13" s="4" customFormat="1" ht="20.25" customHeight="1" x14ac:dyDescent="0.25">
      <c r="A9" s="51" t="s">
        <v>3</v>
      </c>
      <c r="B9" s="52"/>
      <c r="C9" s="52"/>
      <c r="D9" s="52"/>
      <c r="E9" s="52"/>
      <c r="F9" s="52"/>
      <c r="G9" s="52"/>
      <c r="H9" s="52"/>
      <c r="I9" s="52"/>
      <c r="J9" s="52"/>
      <c r="K9" s="53"/>
      <c r="L9" s="54"/>
    </row>
    <row r="10" spans="1:13" s="4" customFormat="1" ht="20.25" customHeight="1" x14ac:dyDescent="0.25">
      <c r="A10" s="51" t="s">
        <v>1</v>
      </c>
      <c r="B10" s="52"/>
      <c r="C10" s="52"/>
      <c r="D10" s="52"/>
      <c r="E10" s="11" t="s">
        <v>12</v>
      </c>
      <c r="F10" s="59"/>
      <c r="G10" s="59"/>
      <c r="H10" s="59"/>
      <c r="I10" s="59"/>
      <c r="J10" s="59"/>
      <c r="K10" s="60"/>
      <c r="L10" s="61"/>
    </row>
    <row r="11" spans="1:13" s="4" customFormat="1" ht="20.25" customHeight="1" x14ac:dyDescent="0.25">
      <c r="A11" s="51" t="s">
        <v>8</v>
      </c>
      <c r="B11" s="52"/>
      <c r="C11" s="52"/>
      <c r="D11" s="52"/>
      <c r="E11" s="52"/>
      <c r="F11" s="52"/>
      <c r="G11" s="52"/>
      <c r="H11" s="52"/>
      <c r="I11" s="52"/>
      <c r="J11" s="52"/>
      <c r="K11" s="53"/>
      <c r="L11" s="54"/>
    </row>
    <row r="12" spans="1:13" s="3" customFormat="1" ht="9.9499999999999993" customHeight="1" x14ac:dyDescent="0.25">
      <c r="A12" s="69"/>
      <c r="B12" s="70"/>
      <c r="C12" s="70"/>
      <c r="D12" s="70"/>
      <c r="E12" s="70"/>
      <c r="F12" s="70"/>
      <c r="G12" s="70"/>
      <c r="H12" s="70"/>
      <c r="I12" s="70"/>
      <c r="J12" s="70"/>
      <c r="K12" s="71"/>
      <c r="L12" s="72"/>
      <c r="M12" s="2"/>
    </row>
    <row r="13" spans="1:13" s="4" customFormat="1" ht="38.25" customHeight="1" x14ac:dyDescent="0.25">
      <c r="A13" s="13" t="s">
        <v>10</v>
      </c>
      <c r="B13" s="62" t="s">
        <v>22</v>
      </c>
      <c r="C13" s="62"/>
      <c r="D13" s="62"/>
      <c r="E13" s="62"/>
      <c r="F13" s="62"/>
      <c r="G13" s="62"/>
      <c r="H13" s="62"/>
      <c r="I13" s="62"/>
      <c r="J13" s="62"/>
      <c r="K13" s="63"/>
      <c r="L13" s="64"/>
    </row>
    <row r="14" spans="1:13" s="3" customFormat="1" ht="9.9499999999999993" customHeight="1" x14ac:dyDescent="0.25">
      <c r="A14" s="69"/>
      <c r="B14" s="70"/>
      <c r="C14" s="70"/>
      <c r="D14" s="70"/>
      <c r="E14" s="70"/>
      <c r="F14" s="70"/>
      <c r="G14" s="70"/>
      <c r="H14" s="70"/>
      <c r="I14" s="70"/>
      <c r="J14" s="70"/>
      <c r="K14" s="71"/>
      <c r="L14" s="72"/>
      <c r="M14" s="2"/>
    </row>
    <row r="15" spans="1:13" ht="30" customHeight="1" x14ac:dyDescent="0.25">
      <c r="A15" s="65" t="s">
        <v>0</v>
      </c>
      <c r="B15" s="66"/>
      <c r="C15" s="66"/>
      <c r="D15" s="66"/>
      <c r="E15" s="66"/>
      <c r="F15" s="66"/>
      <c r="G15" s="66"/>
      <c r="H15" s="66"/>
      <c r="I15" s="66"/>
      <c r="J15" s="66"/>
      <c r="K15" s="67"/>
      <c r="L15" s="68"/>
    </row>
    <row r="16" spans="1:13" s="3" customFormat="1" ht="9.9499999999999993" customHeight="1" x14ac:dyDescent="0.25">
      <c r="A16" s="69"/>
      <c r="B16" s="70"/>
      <c r="C16" s="70"/>
      <c r="D16" s="70"/>
      <c r="E16" s="70"/>
      <c r="F16" s="70"/>
      <c r="G16" s="70"/>
      <c r="H16" s="70"/>
      <c r="I16" s="70"/>
      <c r="J16" s="70"/>
      <c r="K16" s="71"/>
      <c r="L16" s="72"/>
      <c r="M16" s="2"/>
    </row>
    <row r="17" spans="1:15" ht="45.75" customHeight="1" x14ac:dyDescent="0.25">
      <c r="A17" s="14" t="s">
        <v>5</v>
      </c>
      <c r="B17" s="12" t="s">
        <v>13</v>
      </c>
      <c r="C17" s="12" t="s">
        <v>17</v>
      </c>
      <c r="D17" s="12" t="s">
        <v>19</v>
      </c>
      <c r="E17" s="81" t="s">
        <v>15</v>
      </c>
      <c r="F17" s="81"/>
      <c r="G17" s="81" t="s">
        <v>16</v>
      </c>
      <c r="H17" s="81"/>
      <c r="I17" s="12" t="s">
        <v>6</v>
      </c>
      <c r="J17" s="12" t="s">
        <v>7</v>
      </c>
      <c r="K17" s="15" t="s">
        <v>18</v>
      </c>
      <c r="L17" s="15" t="s">
        <v>40</v>
      </c>
    </row>
    <row r="18" spans="1:15" ht="228.75" customHeight="1" x14ac:dyDescent="0.25">
      <c r="A18" s="17">
        <v>1</v>
      </c>
      <c r="B18" s="19" t="s">
        <v>23</v>
      </c>
      <c r="C18" s="19">
        <v>1</v>
      </c>
      <c r="D18" s="19" t="s">
        <v>35</v>
      </c>
      <c r="E18" s="82" t="s">
        <v>39</v>
      </c>
      <c r="F18" s="83"/>
      <c r="G18" s="41" t="s">
        <v>20</v>
      </c>
      <c r="H18" s="42"/>
      <c r="I18" s="18"/>
      <c r="J18" s="18">
        <f>I18*19%</f>
        <v>0</v>
      </c>
      <c r="K18" s="22">
        <f>J18+I18</f>
        <v>0</v>
      </c>
      <c r="L18" s="23">
        <f>K18*C18</f>
        <v>0</v>
      </c>
    </row>
    <row r="19" spans="1:15" ht="137.25" customHeight="1" x14ac:dyDescent="0.25">
      <c r="A19" s="17">
        <v>2</v>
      </c>
      <c r="B19" s="19" t="s">
        <v>24</v>
      </c>
      <c r="C19" s="19">
        <v>1</v>
      </c>
      <c r="D19" s="19" t="s">
        <v>35</v>
      </c>
      <c r="E19" s="84"/>
      <c r="F19" s="85"/>
      <c r="G19" s="41" t="s">
        <v>20</v>
      </c>
      <c r="H19" s="42"/>
      <c r="I19" s="18"/>
      <c r="J19" s="18">
        <f t="shared" ref="J19:J29" si="0">I19*19%</f>
        <v>0</v>
      </c>
      <c r="K19" s="22">
        <f t="shared" ref="K19:K29" si="1">J19+I19</f>
        <v>0</v>
      </c>
      <c r="L19" s="23">
        <f t="shared" ref="L19:L29" si="2">K19*C19</f>
        <v>0</v>
      </c>
    </row>
    <row r="20" spans="1:15" ht="78" customHeight="1" x14ac:dyDescent="0.25">
      <c r="A20" s="17">
        <v>3</v>
      </c>
      <c r="B20" s="19" t="s">
        <v>25</v>
      </c>
      <c r="C20" s="19">
        <v>1</v>
      </c>
      <c r="D20" s="19" t="s">
        <v>35</v>
      </c>
      <c r="E20" s="86"/>
      <c r="F20" s="87"/>
      <c r="G20" s="41" t="s">
        <v>20</v>
      </c>
      <c r="H20" s="42"/>
      <c r="I20" s="18"/>
      <c r="J20" s="18">
        <f t="shared" si="0"/>
        <v>0</v>
      </c>
      <c r="K20" s="22">
        <f t="shared" si="1"/>
        <v>0</v>
      </c>
      <c r="L20" s="23">
        <f t="shared" si="2"/>
        <v>0</v>
      </c>
    </row>
    <row r="21" spans="1:15" ht="63.75" customHeight="1" x14ac:dyDescent="0.25">
      <c r="A21" s="17">
        <v>4</v>
      </c>
      <c r="B21" s="19" t="s">
        <v>26</v>
      </c>
      <c r="C21" s="21">
        <v>195</v>
      </c>
      <c r="D21" s="21" t="s">
        <v>36</v>
      </c>
      <c r="E21" s="39"/>
      <c r="F21" s="40"/>
      <c r="G21" s="41" t="s">
        <v>20</v>
      </c>
      <c r="H21" s="42"/>
      <c r="I21" s="18"/>
      <c r="J21" s="18">
        <f t="shared" si="0"/>
        <v>0</v>
      </c>
      <c r="K21" s="22">
        <f t="shared" si="1"/>
        <v>0</v>
      </c>
      <c r="L21" s="23">
        <f t="shared" si="2"/>
        <v>0</v>
      </c>
    </row>
    <row r="22" spans="1:15" ht="63.75" customHeight="1" x14ac:dyDescent="0.25">
      <c r="A22" s="17">
        <v>5</v>
      </c>
      <c r="B22" s="19" t="s">
        <v>27</v>
      </c>
      <c r="C22" s="21">
        <v>120</v>
      </c>
      <c r="D22" s="21" t="s">
        <v>36</v>
      </c>
      <c r="E22" s="39"/>
      <c r="F22" s="40"/>
      <c r="G22" s="41" t="s">
        <v>20</v>
      </c>
      <c r="H22" s="42"/>
      <c r="I22" s="18"/>
      <c r="J22" s="18">
        <f t="shared" si="0"/>
        <v>0</v>
      </c>
      <c r="K22" s="22">
        <f t="shared" si="1"/>
        <v>0</v>
      </c>
      <c r="L22" s="23">
        <f>K22*C22</f>
        <v>0</v>
      </c>
    </row>
    <row r="23" spans="1:15" ht="36.75" customHeight="1" x14ac:dyDescent="0.25">
      <c r="A23" s="17">
        <v>6</v>
      </c>
      <c r="B23" s="19" t="s">
        <v>28</v>
      </c>
      <c r="C23" s="21">
        <v>20</v>
      </c>
      <c r="D23" s="21" t="s">
        <v>37</v>
      </c>
      <c r="E23" s="39"/>
      <c r="F23" s="40"/>
      <c r="G23" s="41" t="s">
        <v>20</v>
      </c>
      <c r="H23" s="42"/>
      <c r="I23" s="18"/>
      <c r="J23" s="18">
        <f t="shared" si="0"/>
        <v>0</v>
      </c>
      <c r="K23" s="22">
        <f t="shared" si="1"/>
        <v>0</v>
      </c>
      <c r="L23" s="23">
        <f t="shared" si="2"/>
        <v>0</v>
      </c>
    </row>
    <row r="24" spans="1:15" ht="36.75" customHeight="1" x14ac:dyDescent="0.25">
      <c r="A24" s="17">
        <v>7</v>
      </c>
      <c r="B24" s="19" t="s">
        <v>29</v>
      </c>
      <c r="C24" s="21">
        <v>21</v>
      </c>
      <c r="D24" s="21" t="s">
        <v>37</v>
      </c>
      <c r="E24" s="39"/>
      <c r="F24" s="40"/>
      <c r="G24" s="41" t="s">
        <v>20</v>
      </c>
      <c r="H24" s="42"/>
      <c r="I24" s="18"/>
      <c r="J24" s="18">
        <f t="shared" si="0"/>
        <v>0</v>
      </c>
      <c r="K24" s="22">
        <f t="shared" si="1"/>
        <v>0</v>
      </c>
      <c r="L24" s="23">
        <f t="shared" si="2"/>
        <v>0</v>
      </c>
    </row>
    <row r="25" spans="1:15" ht="36.75" customHeight="1" x14ac:dyDescent="0.25">
      <c r="A25" s="17">
        <v>8</v>
      </c>
      <c r="B25" s="19" t="s">
        <v>30</v>
      </c>
      <c r="C25" s="21">
        <v>14</v>
      </c>
      <c r="D25" s="21" t="s">
        <v>35</v>
      </c>
      <c r="E25" s="39"/>
      <c r="F25" s="40"/>
      <c r="G25" s="41" t="s">
        <v>20</v>
      </c>
      <c r="H25" s="42"/>
      <c r="I25" s="18"/>
      <c r="J25" s="18">
        <f t="shared" si="0"/>
        <v>0</v>
      </c>
      <c r="K25" s="22">
        <f t="shared" si="1"/>
        <v>0</v>
      </c>
      <c r="L25" s="23">
        <f t="shared" si="2"/>
        <v>0</v>
      </c>
    </row>
    <row r="26" spans="1:15" ht="36.75" customHeight="1" x14ac:dyDescent="0.25">
      <c r="A26" s="17">
        <v>9</v>
      </c>
      <c r="B26" s="20" t="s">
        <v>31</v>
      </c>
      <c r="C26" s="21">
        <v>11</v>
      </c>
      <c r="D26" s="21" t="s">
        <v>35</v>
      </c>
      <c r="E26" s="39"/>
      <c r="F26" s="40"/>
      <c r="G26" s="41" t="s">
        <v>20</v>
      </c>
      <c r="H26" s="42"/>
      <c r="I26" s="18"/>
      <c r="J26" s="18">
        <f t="shared" si="0"/>
        <v>0</v>
      </c>
      <c r="K26" s="22">
        <f t="shared" si="1"/>
        <v>0</v>
      </c>
      <c r="L26" s="23">
        <f t="shared" si="2"/>
        <v>0</v>
      </c>
    </row>
    <row r="27" spans="1:15" ht="109.5" customHeight="1" x14ac:dyDescent="0.25">
      <c r="A27" s="17">
        <v>10</v>
      </c>
      <c r="B27" s="20" t="s">
        <v>32</v>
      </c>
      <c r="C27" s="21">
        <v>1</v>
      </c>
      <c r="D27" s="21" t="s">
        <v>35</v>
      </c>
      <c r="E27" s="39"/>
      <c r="F27" s="40"/>
      <c r="G27" s="41" t="s">
        <v>20</v>
      </c>
      <c r="H27" s="42"/>
      <c r="I27" s="18"/>
      <c r="J27" s="18">
        <f t="shared" si="0"/>
        <v>0</v>
      </c>
      <c r="K27" s="22">
        <f t="shared" si="1"/>
        <v>0</v>
      </c>
      <c r="L27" s="23">
        <f t="shared" si="2"/>
        <v>0</v>
      </c>
    </row>
    <row r="28" spans="1:15" ht="90" customHeight="1" x14ac:dyDescent="0.25">
      <c r="A28" s="17">
        <v>11</v>
      </c>
      <c r="B28" s="20" t="s">
        <v>33</v>
      </c>
      <c r="C28" s="21">
        <v>1</v>
      </c>
      <c r="D28" s="21" t="s">
        <v>38</v>
      </c>
      <c r="E28" s="39"/>
      <c r="F28" s="40"/>
      <c r="G28" s="41" t="s">
        <v>20</v>
      </c>
      <c r="H28" s="42"/>
      <c r="I28" s="18"/>
      <c r="J28" s="18">
        <f t="shared" si="0"/>
        <v>0</v>
      </c>
      <c r="K28" s="22">
        <f t="shared" si="1"/>
        <v>0</v>
      </c>
      <c r="L28" s="23">
        <f t="shared" si="2"/>
        <v>0</v>
      </c>
    </row>
    <row r="29" spans="1:15" s="5" customFormat="1" ht="203.25" customHeight="1" x14ac:dyDescent="0.25">
      <c r="A29" s="17">
        <v>12</v>
      </c>
      <c r="B29" s="20" t="s">
        <v>34</v>
      </c>
      <c r="C29" s="21">
        <v>1</v>
      </c>
      <c r="D29" s="21" t="s">
        <v>38</v>
      </c>
      <c r="E29" s="39"/>
      <c r="F29" s="40"/>
      <c r="G29" s="41" t="s">
        <v>20</v>
      </c>
      <c r="H29" s="42"/>
      <c r="I29" s="10"/>
      <c r="J29" s="18">
        <f t="shared" si="0"/>
        <v>0</v>
      </c>
      <c r="K29" s="22">
        <f t="shared" si="1"/>
        <v>0</v>
      </c>
      <c r="L29" s="23">
        <f t="shared" si="2"/>
        <v>0</v>
      </c>
    </row>
    <row r="30" spans="1:15" s="3" customFormat="1" ht="9.9499999999999993" customHeight="1" x14ac:dyDescent="0.25">
      <c r="A30" s="69"/>
      <c r="B30" s="70"/>
      <c r="C30" s="70"/>
      <c r="D30" s="70"/>
      <c r="E30" s="70"/>
      <c r="F30" s="70"/>
      <c r="G30" s="70"/>
      <c r="H30" s="70"/>
      <c r="I30" s="70"/>
      <c r="J30" s="70"/>
      <c r="K30" s="71"/>
      <c r="L30" s="72"/>
      <c r="M30" s="2"/>
    </row>
    <row r="31" spans="1:15" ht="42.75" customHeight="1" x14ac:dyDescent="0.25">
      <c r="A31" s="36" t="s">
        <v>4</v>
      </c>
      <c r="B31" s="37"/>
      <c r="C31" s="37"/>
      <c r="D31" s="37"/>
      <c r="E31" s="37"/>
      <c r="F31" s="37"/>
      <c r="G31" s="37"/>
      <c r="H31" s="37"/>
      <c r="I31" s="37"/>
      <c r="J31" s="37"/>
      <c r="K31" s="38"/>
      <c r="L31" s="16"/>
      <c r="O31" s="9"/>
    </row>
    <row r="32" spans="1:15" s="3" customFormat="1" ht="9.9499999999999993" customHeight="1" x14ac:dyDescent="0.25">
      <c r="A32" s="69"/>
      <c r="B32" s="70"/>
      <c r="C32" s="70"/>
      <c r="D32" s="70"/>
      <c r="E32" s="70"/>
      <c r="F32" s="70"/>
      <c r="G32" s="70"/>
      <c r="H32" s="70"/>
      <c r="I32" s="70"/>
      <c r="J32" s="70"/>
      <c r="K32" s="71"/>
      <c r="L32" s="72"/>
      <c r="M32" s="2"/>
    </row>
    <row r="33" spans="1:12" s="5" customFormat="1" ht="33" customHeight="1" x14ac:dyDescent="0.25">
      <c r="A33" s="47" t="s">
        <v>14</v>
      </c>
      <c r="B33" s="48"/>
      <c r="C33" s="48"/>
      <c r="D33" s="48"/>
      <c r="E33" s="48"/>
      <c r="F33" s="48"/>
      <c r="G33" s="48"/>
      <c r="H33" s="48"/>
      <c r="I33" s="48"/>
      <c r="J33" s="48"/>
      <c r="K33" s="49"/>
      <c r="L33" s="50"/>
    </row>
    <row r="34" spans="1:12" ht="22.5" customHeight="1" x14ac:dyDescent="0.25">
      <c r="A34" s="73" t="s">
        <v>11</v>
      </c>
      <c r="B34" s="74"/>
      <c r="C34" s="74"/>
      <c r="D34" s="74"/>
      <c r="E34" s="74"/>
      <c r="F34" s="74"/>
      <c r="G34" s="74"/>
      <c r="H34" s="74"/>
      <c r="I34" s="74"/>
      <c r="J34" s="74"/>
      <c r="K34" s="75"/>
      <c r="L34" s="76"/>
    </row>
    <row r="35" spans="1:12" ht="36.75" customHeight="1" thickBot="1" x14ac:dyDescent="0.3">
      <c r="A35" s="77"/>
      <c r="B35" s="78"/>
      <c r="C35" s="78"/>
      <c r="D35" s="78"/>
      <c r="E35" s="78"/>
      <c r="F35" s="78"/>
      <c r="G35" s="78"/>
      <c r="H35" s="78"/>
      <c r="I35" s="78"/>
      <c r="J35" s="78"/>
      <c r="K35" s="79"/>
      <c r="L35" s="80"/>
    </row>
    <row r="46" spans="1:12" x14ac:dyDescent="0.25">
      <c r="H46" s="8" t="s">
        <v>21</v>
      </c>
    </row>
  </sheetData>
  <mergeCells count="45">
    <mergeCell ref="A34:L35"/>
    <mergeCell ref="A32:L32"/>
    <mergeCell ref="A30:L30"/>
    <mergeCell ref="E17:F17"/>
    <mergeCell ref="A8:L8"/>
    <mergeCell ref="G17:H17"/>
    <mergeCell ref="A16:L16"/>
    <mergeCell ref="E18:F20"/>
    <mergeCell ref="E21:F21"/>
    <mergeCell ref="E22:F22"/>
    <mergeCell ref="E23:F23"/>
    <mergeCell ref="E24:F24"/>
    <mergeCell ref="E25:F25"/>
    <mergeCell ref="G28:H28"/>
    <mergeCell ref="A1:B4"/>
    <mergeCell ref="A33:L33"/>
    <mergeCell ref="A11:L11"/>
    <mergeCell ref="A6:L6"/>
    <mergeCell ref="A9:L9"/>
    <mergeCell ref="A10:D10"/>
    <mergeCell ref="F10:L10"/>
    <mergeCell ref="B13:L13"/>
    <mergeCell ref="A15:L15"/>
    <mergeCell ref="E29:F29"/>
    <mergeCell ref="G29:H29"/>
    <mergeCell ref="A7:L7"/>
    <mergeCell ref="A12:L12"/>
    <mergeCell ref="A14:L14"/>
    <mergeCell ref="A5:L5"/>
    <mergeCell ref="J1:L4"/>
    <mergeCell ref="C1:I4"/>
    <mergeCell ref="A31:K31"/>
    <mergeCell ref="E26:F26"/>
    <mergeCell ref="E27:F27"/>
    <mergeCell ref="E28:F28"/>
    <mergeCell ref="G18:H18"/>
    <mergeCell ref="G19:H19"/>
    <mergeCell ref="G20:H20"/>
    <mergeCell ref="G21:H21"/>
    <mergeCell ref="G22:H22"/>
    <mergeCell ref="G23:H23"/>
    <mergeCell ref="G24:H24"/>
    <mergeCell ref="G25:H25"/>
    <mergeCell ref="G26:H26"/>
    <mergeCell ref="G27:H27"/>
  </mergeCells>
  <pageMargins left="0.23622047244094491" right="0.23622047244094491" top="0.74803149606299213" bottom="0.74803149606299213" header="0.31496062992125984" footer="0.31496062992125984"/>
  <pageSetup scale="50" firstPageNumber="0" fitToHeight="0" orientation="portrait" verticalDpi="300" r:id="rId1"/>
  <rowBreaks count="1" manualBreakCount="1">
    <brk id="27" max="11" man="1"/>
  </rowBreaks>
  <drawing r:id="rId2"/>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compras</dc:creator>
  <cp:lastModifiedBy>compras3@subrednorte.gov.co (Angel Heredia)</cp:lastModifiedBy>
  <cp:revision>3</cp:revision>
  <cp:lastPrinted>2022-10-12T20:26:37Z</cp:lastPrinted>
  <dcterms:created xsi:type="dcterms:W3CDTF">2020-03-12T14:54:17Z</dcterms:created>
  <dcterms:modified xsi:type="dcterms:W3CDTF">2022-12-12T17:18:20Z</dcterms:modified>
  <dc:language>es-CO</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