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5\Desktop\CAMILA DALEMAN\JUNIO\EQUIPOS COMPUTO\"/>
    </mc:Choice>
  </mc:AlternateContent>
  <bookViews>
    <workbookView xWindow="0" yWindow="0" windowWidth="20400" windowHeight="7155"/>
  </bookViews>
  <sheets>
    <sheet name="ANEXO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 s="1"/>
  <c r="I7" i="1"/>
  <c r="J7" i="1" s="1"/>
  <c r="I8" i="1"/>
  <c r="J8" i="1"/>
  <c r="I9" i="1"/>
  <c r="J9" i="1" s="1"/>
  <c r="I10" i="1"/>
  <c r="J10" i="1" s="1"/>
  <c r="I11" i="1"/>
  <c r="J11" i="1" s="1"/>
  <c r="I12" i="1"/>
  <c r="J12" i="1"/>
  <c r="I13" i="1"/>
  <c r="J13" i="1" s="1"/>
  <c r="I14" i="1"/>
  <c r="J14" i="1" s="1"/>
  <c r="I15" i="1"/>
  <c r="J15" i="1" s="1"/>
  <c r="I16" i="1"/>
  <c r="J16" i="1"/>
  <c r="I17" i="1"/>
  <c r="J17" i="1" s="1"/>
  <c r="I18" i="1"/>
  <c r="J18" i="1" s="1"/>
  <c r="I19" i="1"/>
  <c r="J19" i="1" s="1"/>
  <c r="I20" i="1"/>
  <c r="J20" i="1"/>
  <c r="I21" i="1"/>
  <c r="J21" i="1" s="1"/>
  <c r="I22" i="1"/>
  <c r="J22" i="1" s="1"/>
  <c r="I23" i="1"/>
  <c r="J23" i="1" s="1"/>
  <c r="I24" i="1"/>
  <c r="J24" i="1"/>
  <c r="I25" i="1"/>
  <c r="J25" i="1" s="1"/>
  <c r="I26" i="1"/>
  <c r="J26" i="1" s="1"/>
  <c r="I27" i="1"/>
  <c r="J27" i="1" s="1"/>
  <c r="I28" i="1"/>
  <c r="J28" i="1"/>
  <c r="I29" i="1"/>
  <c r="J29" i="1" s="1"/>
  <c r="I30" i="1"/>
  <c r="J30" i="1" s="1"/>
  <c r="I31" i="1"/>
  <c r="J31" i="1" s="1"/>
  <c r="I32" i="1"/>
  <c r="J32" i="1"/>
  <c r="I33" i="1"/>
  <c r="J33" i="1" s="1"/>
  <c r="I34" i="1"/>
  <c r="J34" i="1" s="1"/>
  <c r="I35" i="1"/>
  <c r="J35" i="1" s="1"/>
  <c r="I36" i="1"/>
  <c r="J36" i="1"/>
  <c r="I37" i="1"/>
  <c r="J37" i="1" s="1"/>
  <c r="I38" i="1"/>
  <c r="J38" i="1" s="1"/>
  <c r="I39" i="1"/>
  <c r="J39" i="1" s="1"/>
  <c r="I40" i="1"/>
  <c r="J40" i="1"/>
  <c r="I41" i="1"/>
  <c r="J41" i="1" s="1"/>
  <c r="I42" i="1"/>
  <c r="J42" i="1" s="1"/>
  <c r="I43" i="1"/>
  <c r="J43" i="1" s="1"/>
  <c r="I44" i="1"/>
  <c r="J44" i="1"/>
  <c r="I45" i="1"/>
  <c r="J45" i="1" s="1"/>
  <c r="I46" i="1"/>
  <c r="J46" i="1" s="1"/>
  <c r="I47" i="1"/>
  <c r="J47" i="1" s="1"/>
  <c r="I48" i="1"/>
  <c r="J48" i="1"/>
  <c r="I49" i="1"/>
  <c r="J49" i="1" s="1"/>
  <c r="I50" i="1"/>
  <c r="J50" i="1" s="1"/>
  <c r="I51" i="1"/>
  <c r="J51" i="1" s="1"/>
  <c r="I52" i="1"/>
  <c r="J52" i="1"/>
  <c r="I53" i="1"/>
  <c r="J53" i="1" s="1"/>
  <c r="I54" i="1"/>
  <c r="J54" i="1"/>
  <c r="I55" i="1"/>
  <c r="J55" i="1" s="1"/>
  <c r="I56" i="1"/>
  <c r="J56" i="1"/>
  <c r="I57" i="1"/>
  <c r="J57" i="1" s="1"/>
  <c r="I58" i="1"/>
  <c r="J58" i="1" s="1"/>
  <c r="I59" i="1"/>
  <c r="J59" i="1" s="1"/>
  <c r="I60" i="1"/>
  <c r="J60" i="1"/>
  <c r="I61" i="1"/>
  <c r="J61" i="1" s="1"/>
  <c r="I62" i="1"/>
  <c r="J62" i="1"/>
  <c r="I63" i="1"/>
  <c r="J63" i="1" s="1"/>
  <c r="I5" i="1" l="1"/>
  <c r="J5" i="1" s="1"/>
  <c r="J64" i="1" l="1"/>
</calcChain>
</file>

<file path=xl/sharedStrings.xml><?xml version="1.0" encoding="utf-8"?>
<sst xmlns="http://schemas.openxmlformats.org/spreadsheetml/2006/main" count="135" uniqueCount="99">
  <si>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</si>
  <si>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</si>
  <si>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</si>
  <si>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</si>
  <si>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</si>
  <si>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</si>
  <si>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</si>
  <si>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</si>
  <si>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</si>
  <si>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</si>
  <si>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</si>
  <si>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</si>
  <si>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</si>
  <si>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</si>
  <si>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</si>
  <si>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</si>
  <si>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Adaptador de corriente para portatil</t>
  </si>
  <si>
    <t>Main Board</t>
  </si>
  <si>
    <t>Bus Datos para SATA</t>
  </si>
  <si>
    <t>Cable de Poder</t>
  </si>
  <si>
    <t>Cintas LTO 4 Minimo</t>
  </si>
  <si>
    <t>Cable VGA</t>
  </si>
  <si>
    <t xml:space="preserve">Conector RJ45 Cat 6 </t>
  </si>
  <si>
    <t xml:space="preserve">Convertidor  USB Disco Duro IDE / SATA </t>
  </si>
  <si>
    <t>Disco Duro 15K SAS para IBM System Storage DS3512  -  FRU 49Y1870</t>
  </si>
  <si>
    <t>Disco Duro 15K SAS para IBM System Storage DS3524  -  FRU 49Y2052</t>
  </si>
  <si>
    <t>Disco Duro 10K SAS para IBM System Storage V3700  -  FRU 00Y2431</t>
  </si>
  <si>
    <t>Disco Duro 10K SAS para IBM System Storage V3700  -  FRU 00Y2432</t>
  </si>
  <si>
    <t>Disco Duro SSD  126 GB para IBM System Storage  Storwize V3700  -  FRU 00AK377</t>
  </si>
  <si>
    <t>Disco Duro para Servidor IBM System X 3650 M5 - 12 gb SAS - FRU 00WG686</t>
  </si>
  <si>
    <t>Disco Duro para Servidor IBM  System X 3650 M5 - 12 gb SAS - FRU 00NA252</t>
  </si>
  <si>
    <t>Disco Duro para Servidor IBM  System X 3650 M4 - 6 gb SAS - FRU 00Y8873</t>
  </si>
  <si>
    <t>Disco Duro para Servidor IBM  Power 6 (550) - SAS - FRU 44V4433</t>
  </si>
  <si>
    <t xml:space="preserve">Disco Duro Externos USB 3.0 (2.5 pulgadas) </t>
  </si>
  <si>
    <t xml:space="preserve">Disco Duro para PC Sata </t>
  </si>
  <si>
    <t xml:space="preserve">Disco Duro para PC SSD </t>
  </si>
  <si>
    <t>Disco Duro para Portátil Estándar</t>
  </si>
  <si>
    <t>Disco Duro para Portátil SSD</t>
  </si>
  <si>
    <t>Fuentes de poder ATX para PC</t>
  </si>
  <si>
    <t>Guaya para portatil</t>
  </si>
  <si>
    <t>Jacks Categoria 6 o superior</t>
  </si>
  <si>
    <t>Kit de Limpieza (Bayetilla blanca, alcohol isopropílico, shampoo computadores, limpia contactos  electrónicos, brocha)</t>
  </si>
  <si>
    <t>Kit de herramientas para Computadores  que incluya como minimo Cautin, soldadura, crema para soldadura, alicates, destornilladores, pinza, etc</t>
  </si>
  <si>
    <t>Marquillas y / o etiquetador para Rack y puntos de red</t>
  </si>
  <si>
    <t>Manguera protectora para cables de computador en espiral cable 1" Color Negro minimo de 3 mts</t>
  </si>
  <si>
    <t>Memoria para Servidor IBM System X 3650 M5 - Type : 5462AC1</t>
  </si>
  <si>
    <t>Memoria para Servidor IBM System X 3650 M5 - Type : 8871AC1</t>
  </si>
  <si>
    <t>Memoria para Servidor IBM System X 3650 M4 - Type : 7915AC1</t>
  </si>
  <si>
    <t>Memoria DDR3 Bus 1600 Mhz para PC</t>
  </si>
  <si>
    <t>Memoria DDR4 Bus minimo 2400 Mhz  para PC</t>
  </si>
  <si>
    <t>Monitor LCD minimo 22 pulgadas  (Debe incluir puertos : vga, DBI, HDMI)</t>
  </si>
  <si>
    <t>Teclado y Mouse para puerto USB</t>
  </si>
  <si>
    <t>Patch panel de 24 puertos Categoria 6 con sus respectivos Jacks</t>
  </si>
  <si>
    <t>Patch panel de 48 puertos Categoria 6 con sus respectivos Jacks</t>
  </si>
  <si>
    <t>Path Cord Cat. 6</t>
  </si>
  <si>
    <t xml:space="preserve">Path Cord Cat. 6 </t>
  </si>
  <si>
    <t>Ponchadora de impacto para categoria 6</t>
  </si>
  <si>
    <t>Procesador Intel XEON E5-2650 v3 2,30 Ghz  para Servidor IBM System X 3650 M5 - Type : 5462AC1</t>
  </si>
  <si>
    <t>Procesador  Intel XEON E5-2640 v4 2,40 Ghz  para Servidor IBM System X 3650 M5 - Type : 8871AC1</t>
  </si>
  <si>
    <t>Procesador   Intel XEON E5-2643 3,30 Ghz  Servidor IBM System X 3650 M4 - Type : 7915AC1</t>
  </si>
  <si>
    <t>Probador de tonos para puntos de RED categoria 6 y puntos de Voz</t>
  </si>
  <si>
    <t>Switch 10/100/1000  - Marca reconocida - Administrable</t>
  </si>
  <si>
    <t>Switch 10/100/1000 - Marca reconocida - Administrable</t>
  </si>
  <si>
    <t>Tarjeta de Red Interna para pc</t>
  </si>
  <si>
    <t>Tarjeta PCI Wireless compatibles con protocolos b/g/n (2 antenas externas)</t>
  </si>
  <si>
    <t>Unidad de DVD-RW Externa</t>
  </si>
  <si>
    <t>Unidad DVD-RW Interna para pc</t>
  </si>
  <si>
    <t>Sopladora electrica para PC Potencia : minimo 600 W, Velocidad : minimo 13,000 rpm</t>
  </si>
  <si>
    <t>Velcro amarra cables color negro</t>
  </si>
  <si>
    <t>N/A</t>
  </si>
  <si>
    <t>800GB</t>
  </si>
  <si>
    <t>PAQ X100 US</t>
  </si>
  <si>
    <t>600 GB</t>
  </si>
  <si>
    <t>900 GB</t>
  </si>
  <si>
    <t>1,2 tb</t>
  </si>
  <si>
    <t>400 GB</t>
  </si>
  <si>
    <t>300 GB</t>
  </si>
  <si>
    <t>450 GB</t>
  </si>
  <si>
    <t>5 TB</t>
  </si>
  <si>
    <t>8 TB</t>
  </si>
  <si>
    <t>1 TB</t>
  </si>
  <si>
    <t>500 GB</t>
  </si>
  <si>
    <t>450  watts (reales) minimo</t>
  </si>
  <si>
    <t>3 Mts</t>
  </si>
  <si>
    <t>16 gb</t>
  </si>
  <si>
    <t>4 Gb</t>
  </si>
  <si>
    <t>8 Gb</t>
  </si>
  <si>
    <t>1 metro</t>
  </si>
  <si>
    <t>3 metro</t>
  </si>
  <si>
    <t>5 metro</t>
  </si>
  <si>
    <t>8 puertos Gigabit</t>
  </si>
  <si>
    <t>16 puertos Gigabit</t>
  </si>
  <si>
    <t>24 puertos Gigabit</t>
  </si>
  <si>
    <t>48 puertos Gigabit</t>
  </si>
  <si>
    <t>10/100/1000</t>
  </si>
  <si>
    <t>300Mbps</t>
  </si>
  <si>
    <t>52X</t>
  </si>
  <si>
    <t>N/A, Varios modelos</t>
  </si>
  <si>
    <t>N/A, Especificar que clase de board (amd, intel,etc) y la generacion del 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</si>
</sst>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4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tabSelected="1" topLeftCell="A3" zoomScaleNormal="100" workbookViewId="0">
      <selection activeCell="D6" sqref="D6:D63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5" customFormat="1" ht="15" x14ac:dyDescent="0.25"/>
    <row r="2" spans="1:15" x14ac:dyDescent="0.25">
      <c r="B2" s="21" t="s">
        <v>15</v>
      </c>
      <c r="C2" s="21"/>
      <c r="D2" s="21"/>
      <c r="E2" s="21"/>
      <c r="F2" s="21"/>
      <c r="G2" s="21"/>
      <c r="H2" s="21"/>
      <c r="I2" s="21"/>
    </row>
    <row r="4" spans="1:15" s="4" customFormat="1" ht="38.25" x14ac:dyDescent="0.25">
      <c r="A4" s="2" t="s">
        <v>0</v>
      </c>
      <c r="B4" s="24" t="s">
        <v>1</v>
      </c>
      <c r="C4" s="25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  <c r="L4" s="16"/>
      <c r="M4" s="16"/>
      <c r="N4" s="16"/>
      <c r="O4" s="16"/>
    </row>
    <row r="5" spans="1:15" s="4" customFormat="1" ht="111" customHeight="1" x14ac:dyDescent="0.25">
      <c r="A5" s="9">
        <v>1</v>
      </c>
      <c r="B5" s="17" t="s">
        <v>16</v>
      </c>
      <c r="C5" s="18"/>
      <c r="D5" s="13">
        <v>1</v>
      </c>
      <c r="E5" s="13"/>
      <c r="F5" s="14" t="s">
        <v>97</v>
      </c>
      <c r="G5" s="10">
        <v>0</v>
      </c>
      <c r="H5" s="10">
        <v>0</v>
      </c>
      <c r="I5" s="10">
        <f>H5+G5</f>
        <v>0</v>
      </c>
      <c r="J5" s="10">
        <f>I5*D5</f>
        <v>0</v>
      </c>
      <c r="L5" s="19"/>
      <c r="M5" s="19"/>
      <c r="N5" s="19"/>
      <c r="O5" s="19"/>
    </row>
    <row r="6" spans="1:15" s="4" customFormat="1" ht="87.75" customHeight="1" x14ac:dyDescent="0.25">
      <c r="A6" s="9">
        <v>2</v>
      </c>
      <c r="B6" s="17" t="s">
        <v>17</v>
      </c>
      <c r="C6" s="18"/>
      <c r="D6" s="13">
        <v>1</v>
      </c>
      <c r="E6" s="13"/>
      <c r="F6" s="14" t="s">
        <v>98</v>
      </c>
      <c r="G6" s="10">
        <v>0</v>
      </c>
      <c r="H6" s="10">
        <v>0</v>
      </c>
      <c r="I6" s="10">
        <f t="shared" ref="I6:I63" si="0">H6+G6</f>
        <v>0</v>
      </c>
      <c r="J6" s="10">
        <f t="shared" ref="J6:J63" si="1">I6*D6</f>
        <v>0</v>
      </c>
      <c r="L6" s="20"/>
      <c r="M6" s="20"/>
      <c r="N6" s="20"/>
      <c r="O6" s="20"/>
    </row>
    <row r="7" spans="1:15" s="4" customFormat="1" ht="87.75" customHeight="1" x14ac:dyDescent="0.25">
      <c r="A7" s="9">
        <v>3</v>
      </c>
      <c r="B7" s="17" t="s">
        <v>18</v>
      </c>
      <c r="C7" s="18"/>
      <c r="D7" s="13">
        <v>1</v>
      </c>
      <c r="E7" s="13"/>
      <c r="F7" s="14" t="s">
        <v>69</v>
      </c>
      <c r="G7" s="10">
        <v>0</v>
      </c>
      <c r="H7" s="10">
        <v>0</v>
      </c>
      <c r="I7" s="10">
        <f t="shared" si="0"/>
        <v>0</v>
      </c>
      <c r="J7" s="10">
        <f t="shared" si="1"/>
        <v>0</v>
      </c>
    </row>
    <row r="8" spans="1:15" s="4" customFormat="1" ht="87.75" customHeight="1" x14ac:dyDescent="0.25">
      <c r="A8" s="9">
        <v>4</v>
      </c>
      <c r="B8" s="17" t="s">
        <v>19</v>
      </c>
      <c r="C8" s="18"/>
      <c r="D8" s="13">
        <v>1</v>
      </c>
      <c r="E8" s="13"/>
      <c r="F8" s="14" t="s">
        <v>69</v>
      </c>
      <c r="G8" s="10">
        <v>0</v>
      </c>
      <c r="H8" s="10">
        <v>0</v>
      </c>
      <c r="I8" s="10">
        <f t="shared" si="0"/>
        <v>0</v>
      </c>
      <c r="J8" s="10">
        <f t="shared" si="1"/>
        <v>0</v>
      </c>
    </row>
    <row r="9" spans="1:15" s="4" customFormat="1" ht="87.75" customHeight="1" x14ac:dyDescent="0.25">
      <c r="A9" s="9">
        <v>5</v>
      </c>
      <c r="B9" s="17" t="s">
        <v>20</v>
      </c>
      <c r="C9" s="18"/>
      <c r="D9" s="13">
        <v>1</v>
      </c>
      <c r="E9" s="13"/>
      <c r="F9" s="14" t="s">
        <v>70</v>
      </c>
      <c r="G9" s="10">
        <v>0</v>
      </c>
      <c r="H9" s="10">
        <v>0</v>
      </c>
      <c r="I9" s="10">
        <f t="shared" si="0"/>
        <v>0</v>
      </c>
      <c r="J9" s="10">
        <f t="shared" si="1"/>
        <v>0</v>
      </c>
    </row>
    <row r="10" spans="1:15" s="4" customFormat="1" ht="87.75" customHeight="1" x14ac:dyDescent="0.25">
      <c r="A10" s="9">
        <v>6</v>
      </c>
      <c r="B10" s="17" t="s">
        <v>21</v>
      </c>
      <c r="C10" s="18"/>
      <c r="D10" s="13">
        <v>1</v>
      </c>
      <c r="E10" s="13"/>
      <c r="F10" s="14" t="s">
        <v>69</v>
      </c>
      <c r="G10" s="10">
        <v>0</v>
      </c>
      <c r="H10" s="10">
        <v>0</v>
      </c>
      <c r="I10" s="10">
        <f t="shared" si="0"/>
        <v>0</v>
      </c>
      <c r="J10" s="10">
        <f t="shared" si="1"/>
        <v>0</v>
      </c>
    </row>
    <row r="11" spans="1:15" s="4" customFormat="1" ht="87.75" customHeight="1" x14ac:dyDescent="0.25">
      <c r="A11" s="9">
        <v>7</v>
      </c>
      <c r="B11" s="17" t="s">
        <v>22</v>
      </c>
      <c r="C11" s="18"/>
      <c r="D11" s="13">
        <v>1</v>
      </c>
      <c r="E11" s="13"/>
      <c r="F11" s="14" t="s">
        <v>71</v>
      </c>
      <c r="G11" s="10">
        <v>0</v>
      </c>
      <c r="H11" s="10">
        <v>0</v>
      </c>
      <c r="I11" s="10">
        <f t="shared" si="0"/>
        <v>0</v>
      </c>
      <c r="J11" s="10">
        <f t="shared" si="1"/>
        <v>0</v>
      </c>
    </row>
    <row r="12" spans="1:15" s="4" customFormat="1" ht="87.75" customHeight="1" x14ac:dyDescent="0.25">
      <c r="A12" s="9">
        <v>8</v>
      </c>
      <c r="B12" s="17" t="s">
        <v>23</v>
      </c>
      <c r="C12" s="18"/>
      <c r="D12" s="13">
        <v>1</v>
      </c>
      <c r="E12" s="13"/>
      <c r="F12" s="14" t="s">
        <v>69</v>
      </c>
      <c r="G12" s="10">
        <v>0</v>
      </c>
      <c r="H12" s="10">
        <v>0</v>
      </c>
      <c r="I12" s="10">
        <f t="shared" si="0"/>
        <v>0</v>
      </c>
      <c r="J12" s="10">
        <f t="shared" si="1"/>
        <v>0</v>
      </c>
    </row>
    <row r="13" spans="1:15" s="4" customFormat="1" ht="87.75" customHeight="1" x14ac:dyDescent="0.25">
      <c r="A13" s="9">
        <v>9</v>
      </c>
      <c r="B13" s="17" t="s">
        <v>24</v>
      </c>
      <c r="C13" s="18"/>
      <c r="D13" s="13">
        <v>1</v>
      </c>
      <c r="E13" s="13"/>
      <c r="F13" s="14" t="s">
        <v>72</v>
      </c>
      <c r="G13" s="10">
        <v>0</v>
      </c>
      <c r="H13" s="10">
        <v>0</v>
      </c>
      <c r="I13" s="10">
        <f t="shared" si="0"/>
        <v>0</v>
      </c>
      <c r="J13" s="10">
        <f t="shared" si="1"/>
        <v>0</v>
      </c>
    </row>
    <row r="14" spans="1:15" s="4" customFormat="1" ht="87.75" customHeight="1" x14ac:dyDescent="0.25">
      <c r="A14" s="9">
        <v>10</v>
      </c>
      <c r="B14" s="17" t="s">
        <v>25</v>
      </c>
      <c r="C14" s="18"/>
      <c r="D14" s="13">
        <v>1</v>
      </c>
      <c r="E14" s="13"/>
      <c r="F14" s="14" t="s">
        <v>72</v>
      </c>
      <c r="G14" s="10">
        <v>0</v>
      </c>
      <c r="H14" s="10">
        <v>0</v>
      </c>
      <c r="I14" s="10">
        <f t="shared" si="0"/>
        <v>0</v>
      </c>
      <c r="J14" s="10">
        <f t="shared" si="1"/>
        <v>0</v>
      </c>
    </row>
    <row r="15" spans="1:15" s="4" customFormat="1" ht="87.75" customHeight="1" x14ac:dyDescent="0.25">
      <c r="A15" s="9">
        <v>11</v>
      </c>
      <c r="B15" s="17" t="s">
        <v>26</v>
      </c>
      <c r="C15" s="18"/>
      <c r="D15" s="13">
        <v>1</v>
      </c>
      <c r="E15" s="13"/>
      <c r="F15" s="14" t="s">
        <v>73</v>
      </c>
      <c r="G15" s="10">
        <v>0</v>
      </c>
      <c r="H15" s="10">
        <v>0</v>
      </c>
      <c r="I15" s="10">
        <f t="shared" si="0"/>
        <v>0</v>
      </c>
      <c r="J15" s="10">
        <f t="shared" si="1"/>
        <v>0</v>
      </c>
    </row>
    <row r="16" spans="1:15" s="4" customFormat="1" ht="87.75" customHeight="1" x14ac:dyDescent="0.25">
      <c r="A16" s="9">
        <v>12</v>
      </c>
      <c r="B16" s="17" t="s">
        <v>27</v>
      </c>
      <c r="C16" s="18"/>
      <c r="D16" s="13">
        <v>1</v>
      </c>
      <c r="E16" s="13"/>
      <c r="F16" s="14" t="s">
        <v>74</v>
      </c>
      <c r="G16" s="10">
        <v>0</v>
      </c>
      <c r="H16" s="10">
        <v>0</v>
      </c>
      <c r="I16" s="10">
        <f t="shared" si="0"/>
        <v>0</v>
      </c>
      <c r="J16" s="10">
        <f t="shared" si="1"/>
        <v>0</v>
      </c>
    </row>
    <row r="17" spans="1:10" s="4" customFormat="1" ht="87.75" customHeight="1" x14ac:dyDescent="0.25">
      <c r="A17" s="9">
        <v>13</v>
      </c>
      <c r="B17" s="17" t="s">
        <v>28</v>
      </c>
      <c r="C17" s="18"/>
      <c r="D17" s="13">
        <v>1</v>
      </c>
      <c r="E17" s="13"/>
      <c r="F17" s="14" t="s">
        <v>75</v>
      </c>
      <c r="G17" s="10">
        <v>0</v>
      </c>
      <c r="H17" s="10">
        <v>0</v>
      </c>
      <c r="I17" s="10">
        <f t="shared" si="0"/>
        <v>0</v>
      </c>
      <c r="J17" s="10">
        <f t="shared" si="1"/>
        <v>0</v>
      </c>
    </row>
    <row r="18" spans="1:10" s="4" customFormat="1" ht="87.75" customHeight="1" x14ac:dyDescent="0.25">
      <c r="A18" s="9">
        <v>14</v>
      </c>
      <c r="B18" s="17" t="s">
        <v>29</v>
      </c>
      <c r="C18" s="18"/>
      <c r="D18" s="13">
        <v>1</v>
      </c>
      <c r="E18" s="13"/>
      <c r="F18" s="14" t="s">
        <v>76</v>
      </c>
      <c r="G18" s="10">
        <v>0</v>
      </c>
      <c r="H18" s="10">
        <v>0</v>
      </c>
      <c r="I18" s="10">
        <f t="shared" si="0"/>
        <v>0</v>
      </c>
      <c r="J18" s="10">
        <f t="shared" si="1"/>
        <v>0</v>
      </c>
    </row>
    <row r="19" spans="1:10" s="4" customFormat="1" ht="87.75" customHeight="1" x14ac:dyDescent="0.25">
      <c r="A19" s="9">
        <v>15</v>
      </c>
      <c r="B19" s="17" t="s">
        <v>30</v>
      </c>
      <c r="C19" s="18"/>
      <c r="D19" s="13">
        <v>1</v>
      </c>
      <c r="E19" s="13"/>
      <c r="F19" s="14" t="s">
        <v>73</v>
      </c>
      <c r="G19" s="10">
        <v>0</v>
      </c>
      <c r="H19" s="10">
        <v>0</v>
      </c>
      <c r="I19" s="10">
        <f t="shared" si="0"/>
        <v>0</v>
      </c>
      <c r="J19" s="10">
        <f t="shared" si="1"/>
        <v>0</v>
      </c>
    </row>
    <row r="20" spans="1:10" s="4" customFormat="1" ht="87.75" customHeight="1" x14ac:dyDescent="0.25">
      <c r="A20" s="9">
        <v>16</v>
      </c>
      <c r="B20" s="17" t="s">
        <v>31</v>
      </c>
      <c r="C20" s="18"/>
      <c r="D20" s="13">
        <v>1</v>
      </c>
      <c r="E20" s="13"/>
      <c r="F20" s="14" t="s">
        <v>72</v>
      </c>
      <c r="G20" s="10">
        <v>0</v>
      </c>
      <c r="H20" s="10">
        <v>0</v>
      </c>
      <c r="I20" s="10">
        <f t="shared" si="0"/>
        <v>0</v>
      </c>
      <c r="J20" s="10">
        <f t="shared" si="1"/>
        <v>0</v>
      </c>
    </row>
    <row r="21" spans="1:10" s="4" customFormat="1" ht="87.75" customHeight="1" x14ac:dyDescent="0.25">
      <c r="A21" s="9">
        <v>17</v>
      </c>
      <c r="B21" s="17" t="s">
        <v>32</v>
      </c>
      <c r="C21" s="18"/>
      <c r="D21" s="13">
        <v>1</v>
      </c>
      <c r="E21" s="13"/>
      <c r="F21" s="14" t="s">
        <v>77</v>
      </c>
      <c r="G21" s="10">
        <v>0</v>
      </c>
      <c r="H21" s="10">
        <v>0</v>
      </c>
      <c r="I21" s="10">
        <f t="shared" si="0"/>
        <v>0</v>
      </c>
      <c r="J21" s="10">
        <f t="shared" si="1"/>
        <v>0</v>
      </c>
    </row>
    <row r="22" spans="1:10" s="4" customFormat="1" ht="87.75" customHeight="1" x14ac:dyDescent="0.25">
      <c r="A22" s="9">
        <v>18</v>
      </c>
      <c r="B22" s="17" t="s">
        <v>33</v>
      </c>
      <c r="C22" s="18"/>
      <c r="D22" s="13">
        <v>1</v>
      </c>
      <c r="E22" s="13"/>
      <c r="F22" s="14" t="s">
        <v>78</v>
      </c>
      <c r="G22" s="10">
        <v>0</v>
      </c>
      <c r="H22" s="10">
        <v>0</v>
      </c>
      <c r="I22" s="10">
        <f t="shared" si="0"/>
        <v>0</v>
      </c>
      <c r="J22" s="10">
        <f t="shared" si="1"/>
        <v>0</v>
      </c>
    </row>
    <row r="23" spans="1:10" s="4" customFormat="1" ht="87.75" customHeight="1" x14ac:dyDescent="0.25">
      <c r="A23" s="9">
        <v>19</v>
      </c>
      <c r="B23" s="17" t="s">
        <v>33</v>
      </c>
      <c r="C23" s="18"/>
      <c r="D23" s="13">
        <v>1</v>
      </c>
      <c r="E23" s="13"/>
      <c r="F23" s="14" t="s">
        <v>79</v>
      </c>
      <c r="G23" s="10">
        <v>0</v>
      </c>
      <c r="H23" s="10">
        <v>0</v>
      </c>
      <c r="I23" s="10">
        <f t="shared" si="0"/>
        <v>0</v>
      </c>
      <c r="J23" s="10">
        <f t="shared" si="1"/>
        <v>0</v>
      </c>
    </row>
    <row r="24" spans="1:10" s="4" customFormat="1" ht="87.75" customHeight="1" x14ac:dyDescent="0.25">
      <c r="A24" s="9">
        <v>20</v>
      </c>
      <c r="B24" s="17" t="s">
        <v>34</v>
      </c>
      <c r="C24" s="18"/>
      <c r="D24" s="13">
        <v>1</v>
      </c>
      <c r="E24" s="13"/>
      <c r="F24" s="14" t="s">
        <v>80</v>
      </c>
      <c r="G24" s="10">
        <v>0</v>
      </c>
      <c r="H24" s="10">
        <v>0</v>
      </c>
      <c r="I24" s="10">
        <f t="shared" si="0"/>
        <v>0</v>
      </c>
      <c r="J24" s="10">
        <f t="shared" si="1"/>
        <v>0</v>
      </c>
    </row>
    <row r="25" spans="1:10" s="4" customFormat="1" ht="87.75" customHeight="1" x14ac:dyDescent="0.25">
      <c r="A25" s="9">
        <v>21</v>
      </c>
      <c r="B25" s="17" t="s">
        <v>35</v>
      </c>
      <c r="C25" s="18"/>
      <c r="D25" s="13">
        <v>1</v>
      </c>
      <c r="E25" s="13"/>
      <c r="F25" s="14" t="s">
        <v>81</v>
      </c>
      <c r="G25" s="10">
        <v>0</v>
      </c>
      <c r="H25" s="10">
        <v>0</v>
      </c>
      <c r="I25" s="10">
        <f t="shared" si="0"/>
        <v>0</v>
      </c>
      <c r="J25" s="10">
        <f t="shared" si="1"/>
        <v>0</v>
      </c>
    </row>
    <row r="26" spans="1:10" s="4" customFormat="1" ht="87.75" customHeight="1" x14ac:dyDescent="0.25">
      <c r="A26" s="9">
        <v>22</v>
      </c>
      <c r="B26" s="17" t="s">
        <v>36</v>
      </c>
      <c r="C26" s="18"/>
      <c r="D26" s="13">
        <v>1</v>
      </c>
      <c r="E26" s="13"/>
      <c r="F26" s="14" t="s">
        <v>81</v>
      </c>
      <c r="G26" s="10">
        <v>0</v>
      </c>
      <c r="H26" s="10">
        <v>0</v>
      </c>
      <c r="I26" s="10">
        <f t="shared" si="0"/>
        <v>0</v>
      </c>
      <c r="J26" s="10">
        <f t="shared" si="1"/>
        <v>0</v>
      </c>
    </row>
    <row r="27" spans="1:10" s="4" customFormat="1" ht="87.75" customHeight="1" x14ac:dyDescent="0.25">
      <c r="A27" s="9">
        <v>23</v>
      </c>
      <c r="B27" s="17" t="s">
        <v>37</v>
      </c>
      <c r="C27" s="18"/>
      <c r="D27" s="13">
        <v>1</v>
      </c>
      <c r="E27" s="13"/>
      <c r="F27" s="14" t="s">
        <v>81</v>
      </c>
      <c r="G27" s="10">
        <v>0</v>
      </c>
      <c r="H27" s="10">
        <v>0</v>
      </c>
      <c r="I27" s="10">
        <f t="shared" si="0"/>
        <v>0</v>
      </c>
      <c r="J27" s="10">
        <f t="shared" si="1"/>
        <v>0</v>
      </c>
    </row>
    <row r="28" spans="1:10" s="4" customFormat="1" ht="87.75" customHeight="1" x14ac:dyDescent="0.25">
      <c r="A28" s="9">
        <v>24</v>
      </c>
      <c r="B28" s="17" t="s">
        <v>38</v>
      </c>
      <c r="C28" s="18"/>
      <c r="D28" s="13">
        <v>1</v>
      </c>
      <c r="E28" s="13"/>
      <c r="F28" s="14" t="s">
        <v>82</v>
      </c>
      <c r="G28" s="10">
        <v>0</v>
      </c>
      <c r="H28" s="10">
        <v>0</v>
      </c>
      <c r="I28" s="10">
        <f t="shared" si="0"/>
        <v>0</v>
      </c>
      <c r="J28" s="10">
        <f t="shared" si="1"/>
        <v>0</v>
      </c>
    </row>
    <row r="29" spans="1:10" s="4" customFormat="1" ht="87.75" customHeight="1" x14ac:dyDescent="0.25">
      <c r="A29" s="9">
        <v>25</v>
      </c>
      <c r="B29" s="17" t="s">
        <v>39</v>
      </c>
      <c r="C29" s="18"/>
      <c r="D29" s="13">
        <v>1</v>
      </c>
      <c r="E29" s="13"/>
      <c r="F29" s="14" t="s">
        <v>69</v>
      </c>
      <c r="G29" s="10">
        <v>0</v>
      </c>
      <c r="H29" s="10">
        <v>0</v>
      </c>
      <c r="I29" s="10">
        <f t="shared" si="0"/>
        <v>0</v>
      </c>
      <c r="J29" s="10">
        <f t="shared" si="1"/>
        <v>0</v>
      </c>
    </row>
    <row r="30" spans="1:10" s="4" customFormat="1" ht="87.75" customHeight="1" x14ac:dyDescent="0.25">
      <c r="A30" s="9">
        <v>26</v>
      </c>
      <c r="B30" s="17" t="s">
        <v>40</v>
      </c>
      <c r="C30" s="18"/>
      <c r="D30" s="13">
        <v>1</v>
      </c>
      <c r="E30" s="13"/>
      <c r="F30" s="14" t="s">
        <v>69</v>
      </c>
      <c r="G30" s="10">
        <v>0</v>
      </c>
      <c r="H30" s="10">
        <v>0</v>
      </c>
      <c r="I30" s="10">
        <f t="shared" si="0"/>
        <v>0</v>
      </c>
      <c r="J30" s="10">
        <f t="shared" si="1"/>
        <v>0</v>
      </c>
    </row>
    <row r="31" spans="1:10" s="4" customFormat="1" ht="87.75" customHeight="1" x14ac:dyDescent="0.25">
      <c r="A31" s="9">
        <v>27</v>
      </c>
      <c r="B31" s="17" t="s">
        <v>41</v>
      </c>
      <c r="C31" s="18"/>
      <c r="D31" s="13">
        <v>1</v>
      </c>
      <c r="E31" s="13"/>
      <c r="F31" s="14" t="s">
        <v>69</v>
      </c>
      <c r="G31" s="10">
        <v>0</v>
      </c>
      <c r="H31" s="10">
        <v>0</v>
      </c>
      <c r="I31" s="10">
        <f t="shared" si="0"/>
        <v>0</v>
      </c>
      <c r="J31" s="10">
        <f t="shared" si="1"/>
        <v>0</v>
      </c>
    </row>
    <row r="32" spans="1:10" s="4" customFormat="1" ht="87.75" customHeight="1" x14ac:dyDescent="0.25">
      <c r="A32" s="9">
        <v>28</v>
      </c>
      <c r="B32" s="17" t="s">
        <v>42</v>
      </c>
      <c r="C32" s="18"/>
      <c r="D32" s="13">
        <v>1</v>
      </c>
      <c r="E32" s="13"/>
      <c r="F32" s="14" t="s">
        <v>69</v>
      </c>
      <c r="G32" s="10">
        <v>0</v>
      </c>
      <c r="H32" s="10">
        <v>0</v>
      </c>
      <c r="I32" s="10">
        <f t="shared" si="0"/>
        <v>0</v>
      </c>
      <c r="J32" s="10">
        <f t="shared" si="1"/>
        <v>0</v>
      </c>
    </row>
    <row r="33" spans="1:10" s="4" customFormat="1" ht="87.75" customHeight="1" x14ac:dyDescent="0.25">
      <c r="A33" s="9">
        <v>29</v>
      </c>
      <c r="B33" s="17" t="s">
        <v>43</v>
      </c>
      <c r="C33" s="18"/>
      <c r="D33" s="13">
        <v>1</v>
      </c>
      <c r="E33" s="13"/>
      <c r="F33" s="14" t="s">
        <v>69</v>
      </c>
      <c r="G33" s="10">
        <v>0</v>
      </c>
      <c r="H33" s="10">
        <v>0</v>
      </c>
      <c r="I33" s="10">
        <f t="shared" si="0"/>
        <v>0</v>
      </c>
      <c r="J33" s="10">
        <f t="shared" si="1"/>
        <v>0</v>
      </c>
    </row>
    <row r="34" spans="1:10" s="4" customFormat="1" ht="87.75" customHeight="1" x14ac:dyDescent="0.25">
      <c r="A34" s="9">
        <v>30</v>
      </c>
      <c r="B34" s="17" t="s">
        <v>44</v>
      </c>
      <c r="C34" s="18"/>
      <c r="D34" s="13">
        <v>1</v>
      </c>
      <c r="E34" s="13"/>
      <c r="F34" s="14" t="s">
        <v>83</v>
      </c>
      <c r="G34" s="10">
        <v>0</v>
      </c>
      <c r="H34" s="10">
        <v>0</v>
      </c>
      <c r="I34" s="10">
        <f t="shared" si="0"/>
        <v>0</v>
      </c>
      <c r="J34" s="10">
        <f t="shared" si="1"/>
        <v>0</v>
      </c>
    </row>
    <row r="35" spans="1:10" s="4" customFormat="1" ht="87.75" customHeight="1" x14ac:dyDescent="0.25">
      <c r="A35" s="9">
        <v>31</v>
      </c>
      <c r="B35" s="17" t="s">
        <v>45</v>
      </c>
      <c r="C35" s="18"/>
      <c r="D35" s="13">
        <v>1</v>
      </c>
      <c r="E35" s="13"/>
      <c r="F35" s="14" t="s">
        <v>84</v>
      </c>
      <c r="G35" s="10">
        <v>0</v>
      </c>
      <c r="H35" s="10">
        <v>0</v>
      </c>
      <c r="I35" s="10">
        <f t="shared" si="0"/>
        <v>0</v>
      </c>
      <c r="J35" s="10">
        <f t="shared" si="1"/>
        <v>0</v>
      </c>
    </row>
    <row r="36" spans="1:10" s="4" customFormat="1" ht="87.75" customHeight="1" x14ac:dyDescent="0.25">
      <c r="A36" s="9">
        <v>32</v>
      </c>
      <c r="B36" s="17" t="s">
        <v>46</v>
      </c>
      <c r="C36" s="18"/>
      <c r="D36" s="13">
        <v>1</v>
      </c>
      <c r="E36" s="13"/>
      <c r="F36" s="14" t="s">
        <v>84</v>
      </c>
      <c r="G36" s="10">
        <v>0</v>
      </c>
      <c r="H36" s="10">
        <v>0</v>
      </c>
      <c r="I36" s="10">
        <f t="shared" si="0"/>
        <v>0</v>
      </c>
      <c r="J36" s="10">
        <f t="shared" si="1"/>
        <v>0</v>
      </c>
    </row>
    <row r="37" spans="1:10" s="4" customFormat="1" ht="87.75" customHeight="1" x14ac:dyDescent="0.25">
      <c r="A37" s="9">
        <v>33</v>
      </c>
      <c r="B37" s="17" t="s">
        <v>47</v>
      </c>
      <c r="C37" s="18"/>
      <c r="D37" s="13">
        <v>1</v>
      </c>
      <c r="E37" s="13"/>
      <c r="F37" s="14" t="s">
        <v>84</v>
      </c>
      <c r="G37" s="10">
        <v>0</v>
      </c>
      <c r="H37" s="10">
        <v>0</v>
      </c>
      <c r="I37" s="10">
        <f t="shared" si="0"/>
        <v>0</v>
      </c>
      <c r="J37" s="10">
        <f t="shared" si="1"/>
        <v>0</v>
      </c>
    </row>
    <row r="38" spans="1:10" s="4" customFormat="1" ht="87.75" customHeight="1" x14ac:dyDescent="0.25">
      <c r="A38" s="9">
        <v>34</v>
      </c>
      <c r="B38" s="17" t="s">
        <v>48</v>
      </c>
      <c r="C38" s="18"/>
      <c r="D38" s="13">
        <v>1</v>
      </c>
      <c r="E38" s="13"/>
      <c r="F38" s="14" t="s">
        <v>85</v>
      </c>
      <c r="G38" s="10">
        <v>0</v>
      </c>
      <c r="H38" s="10">
        <v>0</v>
      </c>
      <c r="I38" s="10">
        <f t="shared" si="0"/>
        <v>0</v>
      </c>
      <c r="J38" s="10">
        <f t="shared" si="1"/>
        <v>0</v>
      </c>
    </row>
    <row r="39" spans="1:10" s="4" customFormat="1" ht="87.75" customHeight="1" x14ac:dyDescent="0.25">
      <c r="A39" s="9">
        <v>35</v>
      </c>
      <c r="B39" s="17" t="s">
        <v>48</v>
      </c>
      <c r="C39" s="18"/>
      <c r="D39" s="13">
        <v>1</v>
      </c>
      <c r="E39" s="13"/>
      <c r="F39" s="14" t="s">
        <v>86</v>
      </c>
      <c r="G39" s="10">
        <v>0</v>
      </c>
      <c r="H39" s="10">
        <v>0</v>
      </c>
      <c r="I39" s="10">
        <f t="shared" si="0"/>
        <v>0</v>
      </c>
      <c r="J39" s="10">
        <f t="shared" si="1"/>
        <v>0</v>
      </c>
    </row>
    <row r="40" spans="1:10" s="4" customFormat="1" ht="87.75" customHeight="1" x14ac:dyDescent="0.25">
      <c r="A40" s="9">
        <v>36</v>
      </c>
      <c r="B40" s="17" t="s">
        <v>49</v>
      </c>
      <c r="C40" s="18"/>
      <c r="D40" s="13">
        <v>1</v>
      </c>
      <c r="E40" s="13"/>
      <c r="F40" s="14" t="s">
        <v>85</v>
      </c>
      <c r="G40" s="10">
        <v>0</v>
      </c>
      <c r="H40" s="10">
        <v>0</v>
      </c>
      <c r="I40" s="10">
        <f t="shared" si="0"/>
        <v>0</v>
      </c>
      <c r="J40" s="10">
        <f t="shared" si="1"/>
        <v>0</v>
      </c>
    </row>
    <row r="41" spans="1:10" s="4" customFormat="1" ht="87.75" customHeight="1" x14ac:dyDescent="0.25">
      <c r="A41" s="9">
        <v>37</v>
      </c>
      <c r="B41" s="17" t="s">
        <v>49</v>
      </c>
      <c r="C41" s="18"/>
      <c r="D41" s="13">
        <v>1</v>
      </c>
      <c r="E41" s="13"/>
      <c r="F41" s="14" t="s">
        <v>86</v>
      </c>
      <c r="G41" s="10">
        <v>0</v>
      </c>
      <c r="H41" s="10">
        <v>0</v>
      </c>
      <c r="I41" s="10">
        <f t="shared" si="0"/>
        <v>0</v>
      </c>
      <c r="J41" s="10">
        <f t="shared" si="1"/>
        <v>0</v>
      </c>
    </row>
    <row r="42" spans="1:10" s="4" customFormat="1" ht="87.75" customHeight="1" x14ac:dyDescent="0.25">
      <c r="A42" s="9">
        <v>38</v>
      </c>
      <c r="B42" s="17" t="s">
        <v>50</v>
      </c>
      <c r="C42" s="18"/>
      <c r="D42" s="13">
        <v>1</v>
      </c>
      <c r="E42" s="13"/>
      <c r="F42" s="14" t="s">
        <v>69</v>
      </c>
      <c r="G42" s="10">
        <v>0</v>
      </c>
      <c r="H42" s="10">
        <v>0</v>
      </c>
      <c r="I42" s="10">
        <f t="shared" si="0"/>
        <v>0</v>
      </c>
      <c r="J42" s="10">
        <f t="shared" si="1"/>
        <v>0</v>
      </c>
    </row>
    <row r="43" spans="1:10" s="4" customFormat="1" ht="87.75" customHeight="1" x14ac:dyDescent="0.25">
      <c r="A43" s="9">
        <v>39</v>
      </c>
      <c r="B43" s="17" t="s">
        <v>51</v>
      </c>
      <c r="C43" s="18"/>
      <c r="D43" s="13">
        <v>1</v>
      </c>
      <c r="E43" s="13"/>
      <c r="F43" s="14" t="s">
        <v>69</v>
      </c>
      <c r="G43" s="10">
        <v>0</v>
      </c>
      <c r="H43" s="10">
        <v>0</v>
      </c>
      <c r="I43" s="10">
        <f t="shared" si="0"/>
        <v>0</v>
      </c>
      <c r="J43" s="10">
        <f t="shared" si="1"/>
        <v>0</v>
      </c>
    </row>
    <row r="44" spans="1:10" s="4" customFormat="1" ht="87.75" customHeight="1" x14ac:dyDescent="0.25">
      <c r="A44" s="9">
        <v>40</v>
      </c>
      <c r="B44" s="17" t="s">
        <v>52</v>
      </c>
      <c r="C44" s="18"/>
      <c r="D44" s="13">
        <v>1</v>
      </c>
      <c r="E44" s="13"/>
      <c r="F44" s="14" t="s">
        <v>69</v>
      </c>
      <c r="G44" s="10">
        <v>0</v>
      </c>
      <c r="H44" s="10">
        <v>0</v>
      </c>
      <c r="I44" s="10">
        <f t="shared" si="0"/>
        <v>0</v>
      </c>
      <c r="J44" s="10">
        <f t="shared" si="1"/>
        <v>0</v>
      </c>
    </row>
    <row r="45" spans="1:10" s="4" customFormat="1" ht="87.75" customHeight="1" x14ac:dyDescent="0.25">
      <c r="A45" s="9">
        <v>41</v>
      </c>
      <c r="B45" s="17" t="s">
        <v>53</v>
      </c>
      <c r="C45" s="18"/>
      <c r="D45" s="13">
        <v>1</v>
      </c>
      <c r="E45" s="13"/>
      <c r="F45" s="14" t="s">
        <v>69</v>
      </c>
      <c r="G45" s="10">
        <v>0</v>
      </c>
      <c r="H45" s="10">
        <v>0</v>
      </c>
      <c r="I45" s="10">
        <f t="shared" si="0"/>
        <v>0</v>
      </c>
      <c r="J45" s="10">
        <f t="shared" si="1"/>
        <v>0</v>
      </c>
    </row>
    <row r="46" spans="1:10" s="4" customFormat="1" ht="87.75" customHeight="1" x14ac:dyDescent="0.25">
      <c r="A46" s="9">
        <v>42</v>
      </c>
      <c r="B46" s="17" t="s">
        <v>54</v>
      </c>
      <c r="C46" s="18"/>
      <c r="D46" s="13">
        <v>1</v>
      </c>
      <c r="E46" s="13"/>
      <c r="F46" s="14" t="s">
        <v>87</v>
      </c>
      <c r="G46" s="10">
        <v>0</v>
      </c>
      <c r="H46" s="10">
        <v>0</v>
      </c>
      <c r="I46" s="10">
        <f t="shared" si="0"/>
        <v>0</v>
      </c>
      <c r="J46" s="10">
        <f t="shared" si="1"/>
        <v>0</v>
      </c>
    </row>
    <row r="47" spans="1:10" s="4" customFormat="1" ht="87.75" customHeight="1" x14ac:dyDescent="0.25">
      <c r="A47" s="9">
        <v>43</v>
      </c>
      <c r="B47" s="17" t="s">
        <v>55</v>
      </c>
      <c r="C47" s="18"/>
      <c r="D47" s="13">
        <v>1</v>
      </c>
      <c r="E47" s="13"/>
      <c r="F47" s="14" t="s">
        <v>88</v>
      </c>
      <c r="G47" s="10">
        <v>0</v>
      </c>
      <c r="H47" s="10">
        <v>0</v>
      </c>
      <c r="I47" s="10">
        <f t="shared" si="0"/>
        <v>0</v>
      </c>
      <c r="J47" s="10">
        <f t="shared" si="1"/>
        <v>0</v>
      </c>
    </row>
    <row r="48" spans="1:10" s="4" customFormat="1" ht="87.75" customHeight="1" x14ac:dyDescent="0.25">
      <c r="A48" s="9">
        <v>44</v>
      </c>
      <c r="B48" s="17" t="s">
        <v>54</v>
      </c>
      <c r="C48" s="18"/>
      <c r="D48" s="13">
        <v>1</v>
      </c>
      <c r="E48" s="13"/>
      <c r="F48" s="14" t="s">
        <v>89</v>
      </c>
      <c r="G48" s="10">
        <v>0</v>
      </c>
      <c r="H48" s="10">
        <v>0</v>
      </c>
      <c r="I48" s="10">
        <f t="shared" si="0"/>
        <v>0</v>
      </c>
      <c r="J48" s="10">
        <f t="shared" si="1"/>
        <v>0</v>
      </c>
    </row>
    <row r="49" spans="1:10" s="4" customFormat="1" ht="87.75" customHeight="1" x14ac:dyDescent="0.25">
      <c r="A49" s="9">
        <v>45</v>
      </c>
      <c r="B49" s="17" t="s">
        <v>56</v>
      </c>
      <c r="C49" s="18"/>
      <c r="D49" s="13">
        <v>1</v>
      </c>
      <c r="E49" s="13"/>
      <c r="F49" s="14" t="s">
        <v>69</v>
      </c>
      <c r="G49" s="10">
        <v>0</v>
      </c>
      <c r="H49" s="10">
        <v>0</v>
      </c>
      <c r="I49" s="10">
        <f t="shared" si="0"/>
        <v>0</v>
      </c>
      <c r="J49" s="10">
        <f t="shared" si="1"/>
        <v>0</v>
      </c>
    </row>
    <row r="50" spans="1:10" s="4" customFormat="1" ht="87.75" customHeight="1" x14ac:dyDescent="0.25">
      <c r="A50" s="9">
        <v>46</v>
      </c>
      <c r="B50" s="17" t="s">
        <v>57</v>
      </c>
      <c r="C50" s="18"/>
      <c r="D50" s="13">
        <v>1</v>
      </c>
      <c r="E50" s="13"/>
      <c r="F50" s="14" t="s">
        <v>69</v>
      </c>
      <c r="G50" s="10">
        <v>0</v>
      </c>
      <c r="H50" s="10">
        <v>0</v>
      </c>
      <c r="I50" s="10">
        <f t="shared" si="0"/>
        <v>0</v>
      </c>
      <c r="J50" s="10">
        <f t="shared" si="1"/>
        <v>0</v>
      </c>
    </row>
    <row r="51" spans="1:10" s="4" customFormat="1" ht="87.75" customHeight="1" x14ac:dyDescent="0.25">
      <c r="A51" s="9">
        <v>47</v>
      </c>
      <c r="B51" s="17" t="s">
        <v>58</v>
      </c>
      <c r="C51" s="18"/>
      <c r="D51" s="13">
        <v>1</v>
      </c>
      <c r="E51" s="13"/>
      <c r="F51" s="14" t="s">
        <v>69</v>
      </c>
      <c r="G51" s="10">
        <v>0</v>
      </c>
      <c r="H51" s="10">
        <v>0</v>
      </c>
      <c r="I51" s="10">
        <f t="shared" si="0"/>
        <v>0</v>
      </c>
      <c r="J51" s="10">
        <f t="shared" si="1"/>
        <v>0</v>
      </c>
    </row>
    <row r="52" spans="1:10" s="4" customFormat="1" ht="87.75" customHeight="1" x14ac:dyDescent="0.25">
      <c r="A52" s="9">
        <v>48</v>
      </c>
      <c r="B52" s="17" t="s">
        <v>59</v>
      </c>
      <c r="C52" s="18"/>
      <c r="D52" s="13">
        <v>1</v>
      </c>
      <c r="E52" s="13"/>
      <c r="F52" s="14" t="s">
        <v>69</v>
      </c>
      <c r="G52" s="10">
        <v>0</v>
      </c>
      <c r="H52" s="10">
        <v>0</v>
      </c>
      <c r="I52" s="10">
        <f t="shared" si="0"/>
        <v>0</v>
      </c>
      <c r="J52" s="10">
        <f t="shared" si="1"/>
        <v>0</v>
      </c>
    </row>
    <row r="53" spans="1:10" s="4" customFormat="1" ht="87.75" customHeight="1" x14ac:dyDescent="0.25">
      <c r="A53" s="9">
        <v>49</v>
      </c>
      <c r="B53" s="17" t="s">
        <v>60</v>
      </c>
      <c r="C53" s="18"/>
      <c r="D53" s="13">
        <v>1</v>
      </c>
      <c r="E53" s="13"/>
      <c r="F53" s="14" t="s">
        <v>69</v>
      </c>
      <c r="G53" s="10">
        <v>0</v>
      </c>
      <c r="H53" s="10">
        <v>0</v>
      </c>
      <c r="I53" s="10">
        <f t="shared" si="0"/>
        <v>0</v>
      </c>
      <c r="J53" s="10">
        <f t="shared" si="1"/>
        <v>0</v>
      </c>
    </row>
    <row r="54" spans="1:10" s="4" customFormat="1" ht="87.75" customHeight="1" x14ac:dyDescent="0.25">
      <c r="A54" s="9">
        <v>50</v>
      </c>
      <c r="B54" s="17" t="s">
        <v>61</v>
      </c>
      <c r="C54" s="18"/>
      <c r="D54" s="13">
        <v>1</v>
      </c>
      <c r="E54" s="13"/>
      <c r="F54" s="14" t="s">
        <v>90</v>
      </c>
      <c r="G54" s="10">
        <v>0</v>
      </c>
      <c r="H54" s="10">
        <v>0</v>
      </c>
      <c r="I54" s="10">
        <f t="shared" si="0"/>
        <v>0</v>
      </c>
      <c r="J54" s="10">
        <f t="shared" si="1"/>
        <v>0</v>
      </c>
    </row>
    <row r="55" spans="1:10" s="4" customFormat="1" ht="87.75" customHeight="1" x14ac:dyDescent="0.25">
      <c r="A55" s="9">
        <v>51</v>
      </c>
      <c r="B55" s="17" t="s">
        <v>62</v>
      </c>
      <c r="C55" s="18"/>
      <c r="D55" s="13">
        <v>1</v>
      </c>
      <c r="E55" s="13"/>
      <c r="F55" s="14" t="s">
        <v>91</v>
      </c>
      <c r="G55" s="10">
        <v>0</v>
      </c>
      <c r="H55" s="10">
        <v>0</v>
      </c>
      <c r="I55" s="10">
        <f t="shared" si="0"/>
        <v>0</v>
      </c>
      <c r="J55" s="10">
        <f t="shared" si="1"/>
        <v>0</v>
      </c>
    </row>
    <row r="56" spans="1:10" s="4" customFormat="1" ht="87.75" customHeight="1" x14ac:dyDescent="0.25">
      <c r="A56" s="9">
        <v>52</v>
      </c>
      <c r="B56" s="17" t="s">
        <v>62</v>
      </c>
      <c r="C56" s="18"/>
      <c r="D56" s="13">
        <v>1</v>
      </c>
      <c r="E56" s="13"/>
      <c r="F56" s="14" t="s">
        <v>92</v>
      </c>
      <c r="G56" s="10">
        <v>0</v>
      </c>
      <c r="H56" s="10">
        <v>0</v>
      </c>
      <c r="I56" s="10">
        <f t="shared" si="0"/>
        <v>0</v>
      </c>
      <c r="J56" s="10">
        <f t="shared" si="1"/>
        <v>0</v>
      </c>
    </row>
    <row r="57" spans="1:10" s="4" customFormat="1" ht="87.75" customHeight="1" x14ac:dyDescent="0.25">
      <c r="A57" s="9">
        <v>53</v>
      </c>
      <c r="B57" s="17" t="s">
        <v>62</v>
      </c>
      <c r="C57" s="18"/>
      <c r="D57" s="13">
        <v>1</v>
      </c>
      <c r="E57" s="13"/>
      <c r="F57" s="14" t="s">
        <v>93</v>
      </c>
      <c r="G57" s="10">
        <v>0</v>
      </c>
      <c r="H57" s="10">
        <v>0</v>
      </c>
      <c r="I57" s="10">
        <f t="shared" si="0"/>
        <v>0</v>
      </c>
      <c r="J57" s="10">
        <f t="shared" si="1"/>
        <v>0</v>
      </c>
    </row>
    <row r="58" spans="1:10" s="4" customFormat="1" ht="87.75" customHeight="1" x14ac:dyDescent="0.25">
      <c r="A58" s="9">
        <v>54</v>
      </c>
      <c r="B58" s="17" t="s">
        <v>63</v>
      </c>
      <c r="C58" s="18"/>
      <c r="D58" s="13">
        <v>1</v>
      </c>
      <c r="E58" s="13"/>
      <c r="F58" s="14" t="s">
        <v>94</v>
      </c>
      <c r="G58" s="10">
        <v>0</v>
      </c>
      <c r="H58" s="10">
        <v>0</v>
      </c>
      <c r="I58" s="10">
        <f t="shared" si="0"/>
        <v>0</v>
      </c>
      <c r="J58" s="10">
        <f t="shared" si="1"/>
        <v>0</v>
      </c>
    </row>
    <row r="59" spans="1:10" s="4" customFormat="1" ht="87.75" customHeight="1" x14ac:dyDescent="0.25">
      <c r="A59" s="9">
        <v>55</v>
      </c>
      <c r="B59" s="17" t="s">
        <v>64</v>
      </c>
      <c r="C59" s="18"/>
      <c r="D59" s="13">
        <v>1</v>
      </c>
      <c r="E59" s="13"/>
      <c r="F59" s="14" t="s">
        <v>95</v>
      </c>
      <c r="G59" s="10">
        <v>0</v>
      </c>
      <c r="H59" s="10">
        <v>0</v>
      </c>
      <c r="I59" s="10">
        <f t="shared" si="0"/>
        <v>0</v>
      </c>
      <c r="J59" s="10">
        <f t="shared" si="1"/>
        <v>0</v>
      </c>
    </row>
    <row r="60" spans="1:10" s="4" customFormat="1" ht="87.75" customHeight="1" x14ac:dyDescent="0.25">
      <c r="A60" s="9">
        <v>56</v>
      </c>
      <c r="B60" s="17" t="s">
        <v>65</v>
      </c>
      <c r="C60" s="18"/>
      <c r="D60" s="13">
        <v>1</v>
      </c>
      <c r="E60" s="13"/>
      <c r="F60" s="14" t="s">
        <v>96</v>
      </c>
      <c r="G60" s="10">
        <v>0</v>
      </c>
      <c r="H60" s="10">
        <v>0</v>
      </c>
      <c r="I60" s="10">
        <f t="shared" si="0"/>
        <v>0</v>
      </c>
      <c r="J60" s="10">
        <f t="shared" si="1"/>
        <v>0</v>
      </c>
    </row>
    <row r="61" spans="1:10" s="4" customFormat="1" ht="87.75" customHeight="1" x14ac:dyDescent="0.25">
      <c r="A61" s="9">
        <v>57</v>
      </c>
      <c r="B61" s="17" t="s">
        <v>66</v>
      </c>
      <c r="C61" s="18"/>
      <c r="D61" s="13">
        <v>1</v>
      </c>
      <c r="E61" s="13"/>
      <c r="F61" s="14" t="s">
        <v>96</v>
      </c>
      <c r="G61" s="10">
        <v>0</v>
      </c>
      <c r="H61" s="10">
        <v>0</v>
      </c>
      <c r="I61" s="10">
        <f t="shared" si="0"/>
        <v>0</v>
      </c>
      <c r="J61" s="10">
        <f t="shared" si="1"/>
        <v>0</v>
      </c>
    </row>
    <row r="62" spans="1:10" s="4" customFormat="1" ht="87.75" customHeight="1" x14ac:dyDescent="0.25">
      <c r="A62" s="9">
        <v>58</v>
      </c>
      <c r="B62" s="17" t="s">
        <v>67</v>
      </c>
      <c r="C62" s="18"/>
      <c r="D62" s="13">
        <v>1</v>
      </c>
      <c r="E62" s="13"/>
      <c r="F62" s="14" t="s">
        <v>69</v>
      </c>
      <c r="G62" s="10">
        <v>0</v>
      </c>
      <c r="H62" s="10">
        <v>0</v>
      </c>
      <c r="I62" s="10">
        <f t="shared" si="0"/>
        <v>0</v>
      </c>
      <c r="J62" s="10">
        <f t="shared" si="1"/>
        <v>0</v>
      </c>
    </row>
    <row r="63" spans="1:10" s="4" customFormat="1" ht="85.5" customHeight="1" thickBot="1" x14ac:dyDescent="0.3">
      <c r="A63" s="9">
        <v>59</v>
      </c>
      <c r="B63" s="17" t="s">
        <v>68</v>
      </c>
      <c r="C63" s="18"/>
      <c r="D63" s="13">
        <v>1</v>
      </c>
      <c r="E63" s="13"/>
      <c r="F63" s="15" t="s">
        <v>69</v>
      </c>
      <c r="G63" s="10">
        <v>0</v>
      </c>
      <c r="H63" s="10">
        <v>0</v>
      </c>
      <c r="I63" s="10">
        <f t="shared" si="0"/>
        <v>0</v>
      </c>
      <c r="J63" s="10">
        <f t="shared" si="1"/>
        <v>0</v>
      </c>
    </row>
    <row r="64" spans="1:10" ht="22.5" customHeight="1" thickBot="1" x14ac:dyDescent="0.3">
      <c r="I64" s="7" t="s">
        <v>9</v>
      </c>
      <c r="J64" s="8" t="e">
        <f>SUM(,#REF!,J5,J6,J63)</f>
        <v>#REF!</v>
      </c>
    </row>
    <row r="65" spans="1:9" x14ac:dyDescent="0.25">
      <c r="D65" s="22"/>
      <c r="E65" s="22"/>
      <c r="F65" s="22"/>
      <c r="G65" s="22"/>
      <c r="H65" s="23"/>
      <c r="I65" s="23"/>
    </row>
    <row r="66" spans="1:9" x14ac:dyDescent="0.25">
      <c r="A66" s="5" t="s">
        <v>11</v>
      </c>
      <c r="D66" s="11"/>
      <c r="E66" s="11"/>
      <c r="F66" s="11"/>
      <c r="G66" s="11"/>
      <c r="H66" s="12"/>
      <c r="I66" s="12"/>
    </row>
    <row r="67" spans="1:9" x14ac:dyDescent="0.25">
      <c r="A67" s="5" t="s">
        <v>12</v>
      </c>
      <c r="D67" s="11"/>
      <c r="E67" s="11"/>
      <c r="F67" s="11"/>
      <c r="G67" s="11"/>
      <c r="H67" s="12"/>
      <c r="I67" s="12"/>
    </row>
    <row r="68" spans="1:9" x14ac:dyDescent="0.25">
      <c r="A68" s="5" t="s">
        <v>14</v>
      </c>
      <c r="D68" s="11"/>
      <c r="E68" s="11"/>
      <c r="F68" s="11"/>
      <c r="G68" s="11"/>
      <c r="H68" s="12"/>
      <c r="I68" s="12"/>
    </row>
    <row r="69" spans="1:9" x14ac:dyDescent="0.25">
      <c r="A69" s="5" t="s">
        <v>13</v>
      </c>
      <c r="D69" s="11"/>
      <c r="E69" s="11"/>
      <c r="F69" s="11"/>
      <c r="G69" s="11"/>
      <c r="H69" s="12"/>
      <c r="I69" s="12"/>
    </row>
    <row r="70" spans="1:9" x14ac:dyDescent="0.25">
      <c r="A70" s="5"/>
    </row>
    <row r="71" spans="1:9" x14ac:dyDescent="0.25">
      <c r="A71" s="6" t="s">
        <v>7</v>
      </c>
    </row>
    <row r="72" spans="1:9" x14ac:dyDescent="0.25">
      <c r="A72" s="6" t="s">
        <v>8</v>
      </c>
    </row>
  </sheetData>
  <mergeCells count="65">
    <mergeCell ref="B2:I2"/>
    <mergeCell ref="D65:G65"/>
    <mergeCell ref="H65:I65"/>
    <mergeCell ref="B5:C5"/>
    <mergeCell ref="B6:C6"/>
    <mergeCell ref="B63:C63"/>
    <mergeCell ref="B4:C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60:C60"/>
    <mergeCell ref="B61:C61"/>
    <mergeCell ref="B62:C62"/>
    <mergeCell ref="L5:O5"/>
    <mergeCell ref="L6:O6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dcterms:created xsi:type="dcterms:W3CDTF">2019-03-01T20:29:24Z</dcterms:created>
  <dcterms:modified xsi:type="dcterms:W3CDTF">2019-07-09T14:20:41Z</dcterms:modified>
</cp:coreProperties>
</file>