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5\Desktop\CAMILA DALEMAN\SEPTIEMBRE\SILLAS\"/>
    </mc:Choice>
  </mc:AlternateContent>
  <xr:revisionPtr revIDLastSave="0" documentId="13_ncr:1_{EA8D0F2B-9004-4BCF-86A1-E52B92B2305A}" xr6:coauthVersionLast="36" xr6:coauthVersionMax="36" xr10:uidLastSave="{00000000-0000-0000-0000-000000000000}"/>
  <bookViews>
    <workbookView xWindow="0" yWindow="0" windowWidth="20400" windowHeight="7155" xr2:uid="{00000000-000D-0000-FFFF-FFFF00000000}"/>
  </bookViews>
  <sheets>
    <sheet name="ANEXO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J35" i="1"/>
  <c r="J30" i="1"/>
  <c r="J29" i="1"/>
  <c r="J28" i="1"/>
  <c r="J22" i="1"/>
  <c r="J18" i="1"/>
  <c r="I41" i="1"/>
  <c r="I35" i="1"/>
  <c r="I30" i="1"/>
  <c r="I29" i="1"/>
  <c r="I28" i="1"/>
  <c r="I22" i="1"/>
  <c r="I18" i="1"/>
  <c r="H41" i="1"/>
  <c r="H35" i="1"/>
  <c r="H30" i="1"/>
  <c r="H29" i="1"/>
  <c r="H28" i="1"/>
  <c r="H22" i="1"/>
  <c r="H18" i="1"/>
  <c r="H12" i="1"/>
  <c r="I12" i="1" s="1"/>
  <c r="J12" i="1" s="1"/>
  <c r="H5" i="1"/>
  <c r="I5" i="1" s="1"/>
  <c r="J5" i="1" s="1"/>
  <c r="J49" i="1" l="1"/>
</calcChain>
</file>

<file path=xl/sharedStrings.xml><?xml version="1.0" encoding="utf-8"?>
<sst xmlns="http://schemas.openxmlformats.org/spreadsheetml/2006/main" count="80" uniqueCount="75">
  <si>
    <t>Item</t>
  </si>
  <si>
    <t>CANTIDAD</t>
  </si>
  <si>
    <t>UNIDAD DE 
MEDIDA</t>
  </si>
  <si>
    <t>VALOR 
UNITARIO</t>
  </si>
  <si>
    <t>VALOR UNITARIO 
TOTAL</t>
  </si>
  <si>
    <t>VALOR TOTAL</t>
  </si>
  <si>
    <t>DESCRIPCCION</t>
  </si>
  <si>
    <t xml:space="preserve">SILLA DE RUEDAS </t>
  </si>
  <si>
    <t>ESPECIFICACION TECNICA</t>
  </si>
  <si>
    <t xml:space="preserve">UNIDAD </t>
  </si>
  <si>
    <t xml:space="preserve">IVA 
</t>
  </si>
  <si>
    <t>SILLA RECLINIMATIC</t>
  </si>
  <si>
    <t>TAMDEM</t>
  </si>
  <si>
    <t>UNIDAD</t>
  </si>
  <si>
    <t xml:space="preserve"> 1,3 Ruedas delanteras de 8" con rines inyectados y llanta maciza</t>
  </si>
  <si>
    <t>1,2 Estructura en acero de alta resistencia</t>
  </si>
  <si>
    <t>1,4 Frenos de parqueo</t>
  </si>
  <si>
    <t>1,5 Descansa pies con altura graduable</t>
  </si>
  <si>
    <t>1,6 Tapiceria lisa y lavable</t>
  </si>
  <si>
    <t>1,7 Capacidad de carga minimo de  100 kg</t>
  </si>
  <si>
    <t>2,1 Apoya brazos fijos</t>
  </si>
  <si>
    <t xml:space="preserve">2,3 Silla mecanica, con mecanismo de reclinacion, y de pantoriila </t>
  </si>
  <si>
    <t>2,4 Posiciones horizontales y trendelemburg</t>
  </si>
  <si>
    <t xml:space="preserve">2,5 Medidas: Maximo de 65 cm de ancho
                          Minimo de 140 cm de largo (espaldar, coxix y pantorrilla)  </t>
  </si>
  <si>
    <t xml:space="preserve">2,6 capacidad de carga minimo de 150 kg </t>
  </si>
  <si>
    <t>3,1 Estructura en acero</t>
  </si>
  <si>
    <t>3,2 Con pintura electrostatica</t>
  </si>
  <si>
    <t xml:space="preserve">3,3 de 4 puestos </t>
  </si>
  <si>
    <t xml:space="preserve">3,4 Espaldar y asiento en polipropileno </t>
  </si>
  <si>
    <t xml:space="preserve">4,1 Estructura metalica </t>
  </si>
  <si>
    <t>4,2 Con pintura electrostatica</t>
  </si>
  <si>
    <t xml:space="preserve">4,3 de 4 Filas * 3 Columnas </t>
  </si>
  <si>
    <t xml:space="preserve">4,4 Con sistema de seguridad </t>
  </si>
  <si>
    <t xml:space="preserve">4,5 con sistema de manija(para cierre y apertura) </t>
  </si>
  <si>
    <t xml:space="preserve">4,6 rejillas de ventilacion </t>
  </si>
  <si>
    <t>CASILLEROS</t>
  </si>
  <si>
    <t>RIEL TIPO U</t>
  </si>
  <si>
    <t>CURVAS</t>
  </si>
  <si>
    <t>CORTINAS</t>
  </si>
  <si>
    <t>CORTINA TIPO HOSPITALARIO</t>
  </si>
  <si>
    <t>5,1 El riel tipo U o Tip Top, de tráfico pesado en aluminio de alta resistencia</t>
  </si>
  <si>
    <t>5,3 Curva de 90x90x90°</t>
  </si>
  <si>
    <t>5,4 Carros o rodamientos</t>
  </si>
  <si>
    <t>5,5 Cortinas en tela antifluidos, que impida el paso de liquidos. Color a Definir</t>
  </si>
  <si>
    <t>5,6 Con malla que permita la aireacion de los espacios</t>
  </si>
  <si>
    <t xml:space="preserve">5,7 debe incluir tapas y terminales </t>
  </si>
  <si>
    <t xml:space="preserve">5,2 Union de rieles </t>
  </si>
  <si>
    <t>ml</t>
  </si>
  <si>
    <t>m2</t>
  </si>
  <si>
    <t>DISPENSADOR DE AGUA</t>
  </si>
  <si>
    <t xml:space="preserve">6,1 Dispensador de agua fria y caliente </t>
  </si>
  <si>
    <t xml:space="preserve">6,2 Interruptor de agua fria </t>
  </si>
  <si>
    <t xml:space="preserve">6,3 Interuptor de agua caliente </t>
  </si>
  <si>
    <t xml:space="preserve">6,4 Enfriamiento por compresor </t>
  </si>
  <si>
    <t>6,5 Dispensador para botellon</t>
  </si>
  <si>
    <t xml:space="preserve">6,6 Alimentacion electrica de 110 v </t>
  </si>
  <si>
    <t xml:space="preserve">7,1 Agua potable tratada para consumo humano </t>
  </si>
  <si>
    <t xml:space="preserve">7,2 Material policarbonato </t>
  </si>
  <si>
    <t xml:space="preserve">7,3 Envase ecologico y reusable </t>
  </si>
  <si>
    <t xml:space="preserve">7,4 Envase transparente </t>
  </si>
  <si>
    <t>7,5 Libre de BPA</t>
  </si>
  <si>
    <t xml:space="preserve">7,6 Vencimiento no menor a 2 meses </t>
  </si>
  <si>
    <t xml:space="preserve">7,7 Diseñado para ser utilizado en cualquier dispensador </t>
  </si>
  <si>
    <t xml:space="preserve">7,8 Minimo 18 Litros </t>
  </si>
  <si>
    <t>BOTELLON DE AGUA</t>
  </si>
  <si>
    <t>TOTAL</t>
  </si>
  <si>
    <t>QUE LA PROPUESTA TIENE UN VALOR TOTAL DE _________________________</t>
  </si>
  <si>
    <t>FORMA DE PAGO 90 DÍAS.</t>
  </si>
  <si>
    <t>LA CANTIDAD ES DE REFERENCIA PARA PROYECTAR LOS VALORES UNITARIOS.</t>
  </si>
  <si>
    <t>EL VALOR TOTAL DE LA PROPUESTA NO PODRÁ SUPERAR EL PRESUPUESTO DISPONIBLE PARA ESTA INVITACIÓN.</t>
  </si>
  <si>
    <t>EMPRESA:</t>
  </si>
  <si>
    <t>NIT:</t>
  </si>
  <si>
    <t>1,1 Apoya brazos fijos</t>
  </si>
  <si>
    <t>2,2 tapizado en vinilo con proteccion antibasterial</t>
  </si>
  <si>
    <t xml:space="preserve">ANEXO 6 ECONOMICO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</si>
</sst>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1"/>
      <color theme="1"/>
      <name val="Arial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/>
  </cellStyleXfs>
  <cellXfs count="6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center" vertical="center"/>
    </xf>
    <xf numFmtId="42" fontId="3" fillId="0" borderId="1" xfId="2" applyFont="1" applyBorder="1" applyAlignment="1">
      <alignment horizontal="center" vertical="center"/>
    </xf>
    <xf numFmtId="42" fontId="3" fillId="0" borderId="0" xfId="2" applyFont="1" applyAlignment="1">
      <alignment vertical="center"/>
    </xf>
    <xf numFmtId="42" fontId="3" fillId="3" borderId="1" xfId="0" applyNumberFormat="1" applyFont="1" applyFill="1" applyBorder="1"/>
    <xf numFmtId="0" fontId="3" fillId="3" borderId="1" xfId="0" applyFont="1" applyFill="1" applyBorder="1"/>
    <xf numFmtId="0" fontId="11" fillId="0" borderId="1" xfId="0" applyFont="1" applyFill="1" applyBorder="1" applyAlignment="1" applyProtection="1">
      <alignment horizontal="left" vertical="center" wrapText="1"/>
      <protection locked="0"/>
    </xf>
    <xf numFmtId="42" fontId="3" fillId="0" borderId="4" xfId="2" applyFont="1" applyBorder="1" applyAlignment="1">
      <alignment horizontal="center" vertical="center"/>
    </xf>
    <xf numFmtId="42" fontId="3" fillId="0" borderId="5" xfId="2" applyFont="1" applyBorder="1" applyAlignment="1">
      <alignment horizontal="center" vertical="center"/>
    </xf>
    <xf numFmtId="42" fontId="3" fillId="0" borderId="6" xfId="2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165" fontId="5" fillId="0" borderId="4" xfId="1" applyNumberFormat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6" xfId="1" applyNumberFormat="1" applyFont="1" applyBorder="1" applyAlignment="1">
      <alignment horizontal="center" vertical="center" wrapText="1"/>
    </xf>
    <xf numFmtId="42" fontId="5" fillId="0" borderId="4" xfId="2" applyFont="1" applyBorder="1" applyAlignment="1">
      <alignment horizontal="center" vertical="center" wrapText="1"/>
    </xf>
    <xf numFmtId="42" fontId="5" fillId="0" borderId="5" xfId="2" applyFont="1" applyBorder="1" applyAlignment="1">
      <alignment horizontal="center" vertical="center" wrapText="1"/>
    </xf>
    <xf numFmtId="42" fontId="5" fillId="0" borderId="6" xfId="2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</cellXfs>
  <cellStyles count="4">
    <cellStyle name="Moneda" xfId="1" builtinId="4"/>
    <cellStyle name="Moneda [0]" xfId="2" builtinId="7"/>
    <cellStyle name="Normal" xfId="0" builtinId="0"/>
    <cellStyle name="Normal 5" xfId="3" xr:uid="{CF664A17-8605-4D03-96D0-D3388815D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tabSelected="1" zoomScaleNormal="100" workbookViewId="0">
      <selection activeCell="P38" sqref="P38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12.7109375" style="1" customWidth="1"/>
    <col min="4" max="4" width="60.140625" style="1" customWidth="1"/>
    <col min="5" max="5" width="12.42578125" style="1" customWidth="1"/>
    <col min="6" max="6" width="10.28515625" style="1" customWidth="1"/>
    <col min="7" max="7" width="10" style="1" customWidth="1"/>
    <col min="8" max="8" width="8.85546875" style="1" customWidth="1"/>
    <col min="9" max="9" width="12.7109375" style="1" customWidth="1"/>
    <col min="10" max="10" width="14.140625" style="1" customWidth="1"/>
    <col min="11" max="16384" width="11.42578125" style="1"/>
  </cols>
  <sheetData>
    <row r="1" spans="1:10" customFormat="1" ht="15" x14ac:dyDescent="0.25"/>
    <row r="2" spans="1:10" x14ac:dyDescent="0.25">
      <c r="B2" s="57" t="s">
        <v>74</v>
      </c>
      <c r="C2" s="57"/>
      <c r="D2" s="57"/>
      <c r="E2" s="57"/>
      <c r="F2" s="57"/>
      <c r="G2" s="57"/>
      <c r="H2" s="57"/>
      <c r="I2" s="57"/>
    </row>
    <row r="4" spans="1:10" s="4" customFormat="1" ht="38.25" x14ac:dyDescent="0.25">
      <c r="A4" s="2" t="s">
        <v>0</v>
      </c>
      <c r="B4" s="58" t="s">
        <v>6</v>
      </c>
      <c r="C4" s="59"/>
      <c r="D4" s="3" t="s">
        <v>8</v>
      </c>
      <c r="E4" s="3" t="s">
        <v>1</v>
      </c>
      <c r="F4" s="3" t="s">
        <v>2</v>
      </c>
      <c r="G4" s="3" t="s">
        <v>3</v>
      </c>
      <c r="H4" s="3" t="s">
        <v>10</v>
      </c>
      <c r="I4" s="3" t="s">
        <v>4</v>
      </c>
      <c r="J4" s="3" t="s">
        <v>5</v>
      </c>
    </row>
    <row r="5" spans="1:10" s="4" customFormat="1" ht="21.75" customHeight="1" x14ac:dyDescent="0.25">
      <c r="A5" s="39">
        <v>1</v>
      </c>
      <c r="B5" s="42" t="s">
        <v>7</v>
      </c>
      <c r="C5" s="43"/>
      <c r="D5" s="5" t="s">
        <v>72</v>
      </c>
      <c r="E5" s="33">
        <v>70</v>
      </c>
      <c r="F5" s="48" t="s">
        <v>9</v>
      </c>
      <c r="G5" s="51">
        <v>0</v>
      </c>
      <c r="H5" s="54">
        <f>+G5*19%</f>
        <v>0</v>
      </c>
      <c r="I5" s="51">
        <f>+G5+H5</f>
        <v>0</v>
      </c>
      <c r="J5" s="51">
        <f>+I5*E5</f>
        <v>0</v>
      </c>
    </row>
    <row r="6" spans="1:10" s="4" customFormat="1" ht="23.25" customHeight="1" x14ac:dyDescent="0.25">
      <c r="A6" s="40"/>
      <c r="B6" s="44"/>
      <c r="C6" s="45"/>
      <c r="D6" s="6" t="s">
        <v>15</v>
      </c>
      <c r="E6" s="34"/>
      <c r="F6" s="49"/>
      <c r="G6" s="52"/>
      <c r="H6" s="55"/>
      <c r="I6" s="52"/>
      <c r="J6" s="52"/>
    </row>
    <row r="7" spans="1:10" s="4" customFormat="1" ht="28.5" customHeight="1" x14ac:dyDescent="0.25">
      <c r="A7" s="40"/>
      <c r="B7" s="44"/>
      <c r="C7" s="45"/>
      <c r="D7" s="6" t="s">
        <v>14</v>
      </c>
      <c r="E7" s="34"/>
      <c r="F7" s="49"/>
      <c r="G7" s="52"/>
      <c r="H7" s="55"/>
      <c r="I7" s="52"/>
      <c r="J7" s="52"/>
    </row>
    <row r="8" spans="1:10" s="4" customFormat="1" ht="17.25" customHeight="1" x14ac:dyDescent="0.25">
      <c r="A8" s="40"/>
      <c r="B8" s="44"/>
      <c r="C8" s="45"/>
      <c r="D8" s="7" t="s">
        <v>16</v>
      </c>
      <c r="E8" s="34"/>
      <c r="F8" s="49"/>
      <c r="G8" s="52"/>
      <c r="H8" s="55"/>
      <c r="I8" s="52"/>
      <c r="J8" s="52"/>
    </row>
    <row r="9" spans="1:10" s="4" customFormat="1" ht="25.5" customHeight="1" x14ac:dyDescent="0.25">
      <c r="A9" s="40"/>
      <c r="B9" s="44"/>
      <c r="C9" s="45"/>
      <c r="D9" s="6" t="s">
        <v>17</v>
      </c>
      <c r="E9" s="34"/>
      <c r="F9" s="49"/>
      <c r="G9" s="52"/>
      <c r="H9" s="55"/>
      <c r="I9" s="52"/>
      <c r="J9" s="52"/>
    </row>
    <row r="10" spans="1:10" s="4" customFormat="1" ht="17.25" customHeight="1" x14ac:dyDescent="0.25">
      <c r="A10" s="40"/>
      <c r="B10" s="44"/>
      <c r="C10" s="45"/>
      <c r="D10" s="7" t="s">
        <v>18</v>
      </c>
      <c r="E10" s="34"/>
      <c r="F10" s="49"/>
      <c r="G10" s="52"/>
      <c r="H10" s="55"/>
      <c r="I10" s="52"/>
      <c r="J10" s="52"/>
    </row>
    <row r="11" spans="1:10" s="4" customFormat="1" ht="31.5" customHeight="1" x14ac:dyDescent="0.25">
      <c r="A11" s="41"/>
      <c r="B11" s="46"/>
      <c r="C11" s="47"/>
      <c r="D11" s="6" t="s">
        <v>19</v>
      </c>
      <c r="E11" s="35"/>
      <c r="F11" s="50"/>
      <c r="G11" s="53"/>
      <c r="H11" s="56"/>
      <c r="I11" s="53"/>
      <c r="J11" s="53"/>
    </row>
    <row r="12" spans="1:10" x14ac:dyDescent="0.25">
      <c r="A12" s="20">
        <v>2</v>
      </c>
      <c r="B12" s="38" t="s">
        <v>11</v>
      </c>
      <c r="C12" s="38"/>
      <c r="D12" s="6" t="s">
        <v>20</v>
      </c>
      <c r="E12" s="37">
        <v>240</v>
      </c>
      <c r="F12" s="36" t="s">
        <v>9</v>
      </c>
      <c r="G12" s="14">
        <v>0</v>
      </c>
      <c r="H12" s="14">
        <f>+G12*19%</f>
        <v>0</v>
      </c>
      <c r="I12" s="14">
        <f>+G12+H12</f>
        <v>0</v>
      </c>
      <c r="J12" s="14">
        <f>+I12*E12</f>
        <v>0</v>
      </c>
    </row>
    <row r="13" spans="1:10" ht="22.5" customHeight="1" x14ac:dyDescent="0.25">
      <c r="A13" s="21"/>
      <c r="B13" s="38"/>
      <c r="C13" s="38"/>
      <c r="D13" s="6" t="s">
        <v>73</v>
      </c>
      <c r="E13" s="37"/>
      <c r="F13" s="36"/>
      <c r="G13" s="15"/>
      <c r="H13" s="15"/>
      <c r="I13" s="15"/>
      <c r="J13" s="15"/>
    </row>
    <row r="14" spans="1:10" ht="24.75" customHeight="1" x14ac:dyDescent="0.25">
      <c r="A14" s="21"/>
      <c r="B14" s="38"/>
      <c r="C14" s="38"/>
      <c r="D14" s="6" t="s">
        <v>21</v>
      </c>
      <c r="E14" s="37"/>
      <c r="F14" s="36"/>
      <c r="G14" s="15"/>
      <c r="H14" s="15"/>
      <c r="I14" s="15"/>
      <c r="J14" s="15"/>
    </row>
    <row r="15" spans="1:10" ht="20.25" customHeight="1" x14ac:dyDescent="0.25">
      <c r="A15" s="21"/>
      <c r="B15" s="38"/>
      <c r="C15" s="38"/>
      <c r="D15" s="6" t="s">
        <v>22</v>
      </c>
      <c r="E15" s="37"/>
      <c r="F15" s="36"/>
      <c r="G15" s="15"/>
      <c r="H15" s="15"/>
      <c r="I15" s="15"/>
      <c r="J15" s="15"/>
    </row>
    <row r="16" spans="1:10" ht="30" customHeight="1" x14ac:dyDescent="0.25">
      <c r="A16" s="21"/>
      <c r="B16" s="38"/>
      <c r="C16" s="38"/>
      <c r="D16" s="6" t="s">
        <v>23</v>
      </c>
      <c r="E16" s="37"/>
      <c r="F16" s="36"/>
      <c r="G16" s="15"/>
      <c r="H16" s="15"/>
      <c r="I16" s="15"/>
      <c r="J16" s="15"/>
    </row>
    <row r="17" spans="1:10" x14ac:dyDescent="0.25">
      <c r="A17" s="22"/>
      <c r="B17" s="38"/>
      <c r="C17" s="38"/>
      <c r="D17" s="6" t="s">
        <v>24</v>
      </c>
      <c r="E17" s="37"/>
      <c r="F17" s="36"/>
      <c r="G17" s="16"/>
      <c r="H17" s="16"/>
      <c r="I17" s="16"/>
      <c r="J17" s="16"/>
    </row>
    <row r="18" spans="1:10" x14ac:dyDescent="0.25">
      <c r="A18" s="20">
        <v>3</v>
      </c>
      <c r="B18" s="23" t="s">
        <v>12</v>
      </c>
      <c r="C18" s="24"/>
      <c r="D18" s="6" t="s">
        <v>25</v>
      </c>
      <c r="E18" s="37">
        <v>100</v>
      </c>
      <c r="F18" s="37" t="s">
        <v>13</v>
      </c>
      <c r="G18" s="14">
        <v>0</v>
      </c>
      <c r="H18" s="14">
        <f>+G18*19%</f>
        <v>0</v>
      </c>
      <c r="I18" s="14">
        <f>+G18+H18</f>
        <v>0</v>
      </c>
      <c r="J18" s="14">
        <f>+I18*E18</f>
        <v>0</v>
      </c>
    </row>
    <row r="19" spans="1:10" x14ac:dyDescent="0.25">
      <c r="A19" s="21"/>
      <c r="B19" s="25"/>
      <c r="C19" s="26"/>
      <c r="D19" s="6" t="s">
        <v>26</v>
      </c>
      <c r="E19" s="37"/>
      <c r="F19" s="37"/>
      <c r="G19" s="15"/>
      <c r="H19" s="15"/>
      <c r="I19" s="15"/>
      <c r="J19" s="15"/>
    </row>
    <row r="20" spans="1:10" x14ac:dyDescent="0.25">
      <c r="A20" s="21"/>
      <c r="B20" s="25"/>
      <c r="C20" s="26"/>
      <c r="D20" s="6" t="s">
        <v>27</v>
      </c>
      <c r="E20" s="37"/>
      <c r="F20" s="37"/>
      <c r="G20" s="15"/>
      <c r="H20" s="15"/>
      <c r="I20" s="15"/>
      <c r="J20" s="15"/>
    </row>
    <row r="21" spans="1:10" x14ac:dyDescent="0.25">
      <c r="A21" s="22"/>
      <c r="B21" s="27"/>
      <c r="C21" s="28"/>
      <c r="D21" s="6" t="s">
        <v>28</v>
      </c>
      <c r="E21" s="37"/>
      <c r="F21" s="37"/>
      <c r="G21" s="16"/>
      <c r="H21" s="16"/>
      <c r="I21" s="16"/>
      <c r="J21" s="16"/>
    </row>
    <row r="22" spans="1:10" x14ac:dyDescent="0.25">
      <c r="A22" s="20">
        <v>4</v>
      </c>
      <c r="B22" s="23" t="s">
        <v>35</v>
      </c>
      <c r="C22" s="24"/>
      <c r="D22" s="6" t="s">
        <v>29</v>
      </c>
      <c r="E22" s="33">
        <v>40</v>
      </c>
      <c r="F22" s="33" t="s">
        <v>13</v>
      </c>
      <c r="G22" s="14">
        <v>0</v>
      </c>
      <c r="H22" s="14">
        <f>+G22*19%</f>
        <v>0</v>
      </c>
      <c r="I22" s="14">
        <f>+G22+H22</f>
        <v>0</v>
      </c>
      <c r="J22" s="14">
        <f>+I22*E22</f>
        <v>0</v>
      </c>
    </row>
    <row r="23" spans="1:10" x14ac:dyDescent="0.25">
      <c r="A23" s="21"/>
      <c r="B23" s="25"/>
      <c r="C23" s="26"/>
      <c r="D23" s="6" t="s">
        <v>30</v>
      </c>
      <c r="E23" s="34"/>
      <c r="F23" s="34"/>
      <c r="G23" s="15"/>
      <c r="H23" s="15"/>
      <c r="I23" s="15"/>
      <c r="J23" s="15"/>
    </row>
    <row r="24" spans="1:10" x14ac:dyDescent="0.25">
      <c r="A24" s="21"/>
      <c r="B24" s="25"/>
      <c r="C24" s="26"/>
      <c r="D24" s="6" t="s">
        <v>31</v>
      </c>
      <c r="E24" s="34"/>
      <c r="F24" s="34"/>
      <c r="G24" s="15"/>
      <c r="H24" s="15"/>
      <c r="I24" s="15"/>
      <c r="J24" s="15"/>
    </row>
    <row r="25" spans="1:10" x14ac:dyDescent="0.25">
      <c r="A25" s="21"/>
      <c r="B25" s="25"/>
      <c r="C25" s="26"/>
      <c r="D25" s="6" t="s">
        <v>32</v>
      </c>
      <c r="E25" s="34"/>
      <c r="F25" s="34"/>
      <c r="G25" s="15"/>
      <c r="H25" s="15"/>
      <c r="I25" s="15"/>
      <c r="J25" s="15"/>
    </row>
    <row r="26" spans="1:10" x14ac:dyDescent="0.25">
      <c r="A26" s="21"/>
      <c r="B26" s="25"/>
      <c r="C26" s="26"/>
      <c r="D26" s="6" t="s">
        <v>33</v>
      </c>
      <c r="E26" s="34"/>
      <c r="F26" s="34"/>
      <c r="G26" s="15"/>
      <c r="H26" s="15"/>
      <c r="I26" s="15"/>
      <c r="J26" s="15"/>
    </row>
    <row r="27" spans="1:10" x14ac:dyDescent="0.25">
      <c r="A27" s="22"/>
      <c r="B27" s="27"/>
      <c r="C27" s="28"/>
      <c r="D27" s="6" t="s">
        <v>34</v>
      </c>
      <c r="E27" s="35"/>
      <c r="F27" s="35"/>
      <c r="G27" s="16"/>
      <c r="H27" s="16"/>
      <c r="I27" s="16"/>
      <c r="J27" s="16"/>
    </row>
    <row r="28" spans="1:10" ht="28.5" x14ac:dyDescent="0.25">
      <c r="A28" s="20">
        <v>5</v>
      </c>
      <c r="B28" s="29" t="s">
        <v>38</v>
      </c>
      <c r="C28" s="13" t="s">
        <v>36</v>
      </c>
      <c r="D28" s="6" t="s">
        <v>40</v>
      </c>
      <c r="E28" s="8">
        <v>1</v>
      </c>
      <c r="F28" s="8" t="s">
        <v>47</v>
      </c>
      <c r="G28" s="9">
        <v>0</v>
      </c>
      <c r="H28" s="9">
        <f>+G28*19%</f>
        <v>0</v>
      </c>
      <c r="I28" s="9">
        <f>+G28+H28</f>
        <v>0</v>
      </c>
      <c r="J28" s="9">
        <f>+I28*E28</f>
        <v>0</v>
      </c>
    </row>
    <row r="29" spans="1:10" x14ac:dyDescent="0.25">
      <c r="A29" s="21"/>
      <c r="B29" s="30"/>
      <c r="C29" s="13" t="s">
        <v>37</v>
      </c>
      <c r="D29" s="6" t="s">
        <v>46</v>
      </c>
      <c r="E29" s="8">
        <v>1</v>
      </c>
      <c r="F29" s="8" t="s">
        <v>13</v>
      </c>
      <c r="G29" s="9">
        <v>0</v>
      </c>
      <c r="H29" s="9">
        <f>+G29*19%</f>
        <v>0</v>
      </c>
      <c r="I29" s="9">
        <f>+G29+H29</f>
        <v>0</v>
      </c>
      <c r="J29" s="9">
        <f>+I29*E29</f>
        <v>0</v>
      </c>
    </row>
    <row r="30" spans="1:10" ht="17.25" customHeight="1" x14ac:dyDescent="0.25">
      <c r="A30" s="21"/>
      <c r="B30" s="30"/>
      <c r="C30" s="32" t="s">
        <v>39</v>
      </c>
      <c r="D30" s="6" t="s">
        <v>41</v>
      </c>
      <c r="E30" s="17">
        <v>1</v>
      </c>
      <c r="F30" s="17" t="s">
        <v>48</v>
      </c>
      <c r="G30" s="14">
        <v>0</v>
      </c>
      <c r="H30" s="14">
        <f>+G30*19%</f>
        <v>0</v>
      </c>
      <c r="I30" s="14">
        <f>+G30+H30</f>
        <v>0</v>
      </c>
      <c r="J30" s="14">
        <f>+I30*E30</f>
        <v>0</v>
      </c>
    </row>
    <row r="31" spans="1:10" x14ac:dyDescent="0.25">
      <c r="A31" s="21"/>
      <c r="B31" s="30"/>
      <c r="C31" s="32"/>
      <c r="D31" s="6" t="s">
        <v>42</v>
      </c>
      <c r="E31" s="18"/>
      <c r="F31" s="18"/>
      <c r="G31" s="15"/>
      <c r="H31" s="15"/>
      <c r="I31" s="15"/>
      <c r="J31" s="15"/>
    </row>
    <row r="32" spans="1:10" ht="28.5" x14ac:dyDescent="0.25">
      <c r="A32" s="21"/>
      <c r="B32" s="30"/>
      <c r="C32" s="32"/>
      <c r="D32" s="6" t="s">
        <v>43</v>
      </c>
      <c r="E32" s="18"/>
      <c r="F32" s="18"/>
      <c r="G32" s="15"/>
      <c r="H32" s="15"/>
      <c r="I32" s="15"/>
      <c r="J32" s="15"/>
    </row>
    <row r="33" spans="1:10" x14ac:dyDescent="0.25">
      <c r="A33" s="21"/>
      <c r="B33" s="30"/>
      <c r="C33" s="32"/>
      <c r="D33" s="6" t="s">
        <v>44</v>
      </c>
      <c r="E33" s="18"/>
      <c r="F33" s="18"/>
      <c r="G33" s="15"/>
      <c r="H33" s="15"/>
      <c r="I33" s="15"/>
      <c r="J33" s="15"/>
    </row>
    <row r="34" spans="1:10" x14ac:dyDescent="0.25">
      <c r="A34" s="22"/>
      <c r="B34" s="31"/>
      <c r="C34" s="32"/>
      <c r="D34" s="6" t="s">
        <v>45</v>
      </c>
      <c r="E34" s="19"/>
      <c r="F34" s="19"/>
      <c r="G34" s="16"/>
      <c r="H34" s="16"/>
      <c r="I34" s="16"/>
      <c r="J34" s="16"/>
    </row>
    <row r="35" spans="1:10" x14ac:dyDescent="0.25">
      <c r="A35" s="20">
        <v>6</v>
      </c>
      <c r="B35" s="23" t="s">
        <v>49</v>
      </c>
      <c r="C35" s="24"/>
      <c r="D35" s="6" t="s">
        <v>50</v>
      </c>
      <c r="E35" s="17">
        <v>30</v>
      </c>
      <c r="F35" s="17" t="s">
        <v>13</v>
      </c>
      <c r="G35" s="14">
        <v>0</v>
      </c>
      <c r="H35" s="14">
        <f>+G35*19%</f>
        <v>0</v>
      </c>
      <c r="I35" s="14">
        <f>+G35+H35</f>
        <v>0</v>
      </c>
      <c r="J35" s="14">
        <f>+I35*E35</f>
        <v>0</v>
      </c>
    </row>
    <row r="36" spans="1:10" x14ac:dyDescent="0.25">
      <c r="A36" s="21"/>
      <c r="B36" s="25"/>
      <c r="C36" s="26"/>
      <c r="D36" s="6" t="s">
        <v>51</v>
      </c>
      <c r="E36" s="18"/>
      <c r="F36" s="18"/>
      <c r="G36" s="15"/>
      <c r="H36" s="15"/>
      <c r="I36" s="15"/>
      <c r="J36" s="15"/>
    </row>
    <row r="37" spans="1:10" x14ac:dyDescent="0.25">
      <c r="A37" s="21"/>
      <c r="B37" s="25"/>
      <c r="C37" s="26"/>
      <c r="D37" s="6" t="s">
        <v>52</v>
      </c>
      <c r="E37" s="18"/>
      <c r="F37" s="18"/>
      <c r="G37" s="15"/>
      <c r="H37" s="15"/>
      <c r="I37" s="15"/>
      <c r="J37" s="15"/>
    </row>
    <row r="38" spans="1:10" x14ac:dyDescent="0.25">
      <c r="A38" s="21"/>
      <c r="B38" s="25"/>
      <c r="C38" s="26"/>
      <c r="D38" s="6" t="s">
        <v>53</v>
      </c>
      <c r="E38" s="18"/>
      <c r="F38" s="18"/>
      <c r="G38" s="15"/>
      <c r="H38" s="15"/>
      <c r="I38" s="15"/>
      <c r="J38" s="15"/>
    </row>
    <row r="39" spans="1:10" x14ac:dyDescent="0.25">
      <c r="A39" s="21"/>
      <c r="B39" s="25"/>
      <c r="C39" s="26"/>
      <c r="D39" s="6" t="s">
        <v>54</v>
      </c>
      <c r="E39" s="18"/>
      <c r="F39" s="18"/>
      <c r="G39" s="15"/>
      <c r="H39" s="15"/>
      <c r="I39" s="15"/>
      <c r="J39" s="15"/>
    </row>
    <row r="40" spans="1:10" x14ac:dyDescent="0.25">
      <c r="A40" s="22"/>
      <c r="B40" s="27"/>
      <c r="C40" s="28"/>
      <c r="D40" s="6" t="s">
        <v>55</v>
      </c>
      <c r="E40" s="19"/>
      <c r="F40" s="19"/>
      <c r="G40" s="16"/>
      <c r="H40" s="16"/>
      <c r="I40" s="16"/>
      <c r="J40" s="16"/>
    </row>
    <row r="41" spans="1:10" ht="15.75" customHeight="1" x14ac:dyDescent="0.25">
      <c r="A41" s="20">
        <v>7</v>
      </c>
      <c r="B41" s="23" t="s">
        <v>64</v>
      </c>
      <c r="C41" s="24"/>
      <c r="D41" s="6" t="s">
        <v>56</v>
      </c>
      <c r="E41" s="17">
        <v>120</v>
      </c>
      <c r="F41" s="17" t="s">
        <v>13</v>
      </c>
      <c r="G41" s="14">
        <v>0</v>
      </c>
      <c r="H41" s="14">
        <f>+G41*19%</f>
        <v>0</v>
      </c>
      <c r="I41" s="14">
        <f>+G41+H41</f>
        <v>0</v>
      </c>
      <c r="J41" s="14">
        <f>+I41*E41</f>
        <v>0</v>
      </c>
    </row>
    <row r="42" spans="1:10" ht="15.75" customHeight="1" x14ac:dyDescent="0.25">
      <c r="A42" s="21"/>
      <c r="B42" s="25"/>
      <c r="C42" s="26"/>
      <c r="D42" s="6" t="s">
        <v>57</v>
      </c>
      <c r="E42" s="18"/>
      <c r="F42" s="18"/>
      <c r="G42" s="15"/>
      <c r="H42" s="15"/>
      <c r="I42" s="15"/>
      <c r="J42" s="15"/>
    </row>
    <row r="43" spans="1:10" ht="15.75" customHeight="1" x14ac:dyDescent="0.25">
      <c r="A43" s="21"/>
      <c r="B43" s="25"/>
      <c r="C43" s="26"/>
      <c r="D43" s="6" t="s">
        <v>58</v>
      </c>
      <c r="E43" s="18"/>
      <c r="F43" s="18"/>
      <c r="G43" s="15"/>
      <c r="H43" s="15"/>
      <c r="I43" s="15"/>
      <c r="J43" s="15"/>
    </row>
    <row r="44" spans="1:10" ht="15.75" customHeight="1" x14ac:dyDescent="0.25">
      <c r="A44" s="21"/>
      <c r="B44" s="25"/>
      <c r="C44" s="26"/>
      <c r="D44" s="6" t="s">
        <v>59</v>
      </c>
      <c r="E44" s="18"/>
      <c r="F44" s="18"/>
      <c r="G44" s="15"/>
      <c r="H44" s="15"/>
      <c r="I44" s="15"/>
      <c r="J44" s="15"/>
    </row>
    <row r="45" spans="1:10" ht="15.75" customHeight="1" x14ac:dyDescent="0.25">
      <c r="A45" s="21"/>
      <c r="B45" s="25"/>
      <c r="C45" s="26"/>
      <c r="D45" s="6" t="s">
        <v>60</v>
      </c>
      <c r="E45" s="18"/>
      <c r="F45" s="18"/>
      <c r="G45" s="15"/>
      <c r="H45" s="15"/>
      <c r="I45" s="15"/>
      <c r="J45" s="15"/>
    </row>
    <row r="46" spans="1:10" ht="15.75" customHeight="1" x14ac:dyDescent="0.25">
      <c r="A46" s="21"/>
      <c r="B46" s="25"/>
      <c r="C46" s="26"/>
      <c r="D46" s="6" t="s">
        <v>61</v>
      </c>
      <c r="E46" s="18"/>
      <c r="F46" s="18"/>
      <c r="G46" s="15"/>
      <c r="H46" s="15"/>
      <c r="I46" s="15"/>
      <c r="J46" s="15"/>
    </row>
    <row r="47" spans="1:10" ht="15.75" customHeight="1" x14ac:dyDescent="0.25">
      <c r="A47" s="21"/>
      <c r="B47" s="25"/>
      <c r="C47" s="26"/>
      <c r="D47" s="6" t="s">
        <v>62</v>
      </c>
      <c r="E47" s="18"/>
      <c r="F47" s="18"/>
      <c r="G47" s="15"/>
      <c r="H47" s="15"/>
      <c r="I47" s="15"/>
      <c r="J47" s="15"/>
    </row>
    <row r="48" spans="1:10" ht="15.75" customHeight="1" x14ac:dyDescent="0.25">
      <c r="A48" s="22"/>
      <c r="B48" s="27"/>
      <c r="C48" s="28"/>
      <c r="D48" s="6" t="s">
        <v>63</v>
      </c>
      <c r="E48" s="19"/>
      <c r="F48" s="19"/>
      <c r="G48" s="16"/>
      <c r="H48" s="16"/>
      <c r="I48" s="16"/>
      <c r="J48" s="16"/>
    </row>
    <row r="49" spans="1:10" x14ac:dyDescent="0.25">
      <c r="H49" s="10"/>
      <c r="I49" s="12" t="s">
        <v>65</v>
      </c>
      <c r="J49" s="11">
        <f>+J5+J12+J18+J22+J28+J29+J30+J35+J41</f>
        <v>0</v>
      </c>
    </row>
    <row r="50" spans="1:10" x14ac:dyDescent="0.25">
      <c r="H50" s="10"/>
    </row>
    <row r="51" spans="1:10" x14ac:dyDescent="0.25">
      <c r="H51" s="10"/>
    </row>
    <row r="52" spans="1:10" x14ac:dyDescent="0.25">
      <c r="H52" s="10"/>
    </row>
    <row r="53" spans="1:10" x14ac:dyDescent="0.25">
      <c r="H53" s="10"/>
    </row>
    <row r="54" spans="1:10" x14ac:dyDescent="0.25">
      <c r="H54" s="10"/>
    </row>
    <row r="55" spans="1:10" x14ac:dyDescent="0.25">
      <c r="H55" s="10"/>
    </row>
    <row r="56" spans="1:10" x14ac:dyDescent="0.25">
      <c r="A56" t="s">
        <v>66</v>
      </c>
      <c r="H56" s="10"/>
    </row>
    <row r="57" spans="1:10" x14ac:dyDescent="0.25">
      <c r="A57" t="s">
        <v>67</v>
      </c>
      <c r="H57" s="10"/>
    </row>
    <row r="58" spans="1:10" x14ac:dyDescent="0.25">
      <c r="A58" t="s">
        <v>68</v>
      </c>
      <c r="H58" s="10"/>
    </row>
    <row r="59" spans="1:10" x14ac:dyDescent="0.25">
      <c r="A59" t="s">
        <v>69</v>
      </c>
      <c r="H59" s="10"/>
    </row>
    <row r="60" spans="1:10" x14ac:dyDescent="0.25">
      <c r="H60" s="10"/>
    </row>
    <row r="61" spans="1:10" x14ac:dyDescent="0.25">
      <c r="A61" t="s">
        <v>70</v>
      </c>
      <c r="H61" s="10"/>
    </row>
    <row r="62" spans="1:10" x14ac:dyDescent="0.25">
      <c r="A62" t="s">
        <v>71</v>
      </c>
      <c r="H62" s="10"/>
    </row>
    <row r="63" spans="1:10" x14ac:dyDescent="0.25">
      <c r="H63" s="10"/>
    </row>
    <row r="64" spans="1:10" x14ac:dyDescent="0.25">
      <c r="H64" s="10"/>
    </row>
    <row r="65" spans="8:8" x14ac:dyDescent="0.25">
      <c r="H65" s="10"/>
    </row>
    <row r="66" spans="8:8" x14ac:dyDescent="0.25">
      <c r="H66" s="10"/>
    </row>
  </sheetData>
  <mergeCells count="59">
    <mergeCell ref="H5:H11"/>
    <mergeCell ref="I5:I11"/>
    <mergeCell ref="J5:J11"/>
    <mergeCell ref="B2:I2"/>
    <mergeCell ref="B4:C4"/>
    <mergeCell ref="A5:A11"/>
    <mergeCell ref="B5:C11"/>
    <mergeCell ref="E5:E11"/>
    <mergeCell ref="F5:F11"/>
    <mergeCell ref="G5:G11"/>
    <mergeCell ref="A12:A17"/>
    <mergeCell ref="B12:C17"/>
    <mergeCell ref="E12:E17"/>
    <mergeCell ref="A18:A21"/>
    <mergeCell ref="B18:C21"/>
    <mergeCell ref="E18:E21"/>
    <mergeCell ref="H22:H27"/>
    <mergeCell ref="I22:I27"/>
    <mergeCell ref="J22:J27"/>
    <mergeCell ref="F12:F17"/>
    <mergeCell ref="G12:G17"/>
    <mergeCell ref="H12:H17"/>
    <mergeCell ref="I12:I17"/>
    <mergeCell ref="J12:J17"/>
    <mergeCell ref="F18:F21"/>
    <mergeCell ref="G18:G21"/>
    <mergeCell ref="H18:H21"/>
    <mergeCell ref="I18:I21"/>
    <mergeCell ref="J18:J21"/>
    <mergeCell ref="A22:A27"/>
    <mergeCell ref="B22:C27"/>
    <mergeCell ref="E22:E27"/>
    <mergeCell ref="F22:F27"/>
    <mergeCell ref="G22:G27"/>
    <mergeCell ref="J30:J34"/>
    <mergeCell ref="B28:B34"/>
    <mergeCell ref="C30:C34"/>
    <mergeCell ref="A28:A34"/>
    <mergeCell ref="A35:A40"/>
    <mergeCell ref="B35:C40"/>
    <mergeCell ref="E30:E34"/>
    <mergeCell ref="F30:F34"/>
    <mergeCell ref="G30:G34"/>
    <mergeCell ref="H30:H34"/>
    <mergeCell ref="I30:I34"/>
    <mergeCell ref="J35:J40"/>
    <mergeCell ref="A41:A48"/>
    <mergeCell ref="B41:C48"/>
    <mergeCell ref="E41:E48"/>
    <mergeCell ref="F41:F48"/>
    <mergeCell ref="G41:G48"/>
    <mergeCell ref="H41:H48"/>
    <mergeCell ref="I41:I48"/>
    <mergeCell ref="J41:J48"/>
    <mergeCell ref="E35:E40"/>
    <mergeCell ref="F35:F40"/>
    <mergeCell ref="G35:G40"/>
    <mergeCell ref="H35:H40"/>
    <mergeCell ref="I35:I40"/>
  </mergeCells>
  <printOptions horizontalCentered="1"/>
  <pageMargins left="0.59055118110236227" right="0.59055118110236227" top="0.59055118110236227" bottom="0.59055118110236227" header="0.31496062992125984" footer="0.31496062992125984"/>
  <pageSetup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cp:lastPrinted>2019-10-04T19:31:01Z</cp:lastPrinted>
  <dcterms:created xsi:type="dcterms:W3CDTF">2019-03-01T20:29:24Z</dcterms:created>
  <dcterms:modified xsi:type="dcterms:W3CDTF">2019-10-04T19:31:03Z</dcterms:modified>
</cp:coreProperties>
</file>