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1"/>
  <workbookPr defaultThemeVersion="166925"/>
  <mc:AlternateContent xmlns:mc="http://schemas.openxmlformats.org/markup-compatibility/2006">
    <mc:Choice Requires="x15">
      <x15ac:absPath xmlns:x15ac="http://schemas.microsoft.com/office/spreadsheetml/2010/11/ac" url="C:\Users\compras5\Desktop\CAMILA DALEMAN\OCTUBRE\COMPENSAR\"/>
    </mc:Choice>
  </mc:AlternateContent>
  <xr:revisionPtr revIDLastSave="0" documentId="13_ncr:1_{06B6026C-4CD4-49AE-A10A-8D911A80BE59}" xr6:coauthVersionLast="36" xr6:coauthVersionMax="36" xr10:uidLastSave="{00000000-0000-0000-0000-000000000000}"/>
  <bookViews>
    <workbookView xWindow="0" yWindow="0" windowWidth="20400" windowHeight="7155" xr2:uid="{00000000-000D-0000-FFFF-FFFF00000000}"/>
  </bookViews>
  <sheets>
    <sheet name="ANEXO 6"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4" i="1" l="1"/>
  <c r="I14" i="1" s="1"/>
  <c r="J14" i="1" s="1"/>
  <c r="H13" i="1"/>
  <c r="I13" i="1" s="1"/>
  <c r="J13" i="1" s="1"/>
  <c r="H12" i="1"/>
  <c r="I12" i="1" s="1"/>
  <c r="J12" i="1" s="1"/>
  <c r="H11" i="1"/>
  <c r="I11" i="1" s="1"/>
  <c r="J11" i="1" s="1"/>
  <c r="H10" i="1"/>
  <c r="I10" i="1" s="1"/>
  <c r="J10" i="1" s="1"/>
  <c r="H9" i="1"/>
  <c r="I9" i="1" s="1"/>
  <c r="J9" i="1" s="1"/>
  <c r="H8" i="1"/>
  <c r="I8" i="1" s="1"/>
  <c r="J8" i="1" s="1"/>
  <c r="H6" i="1" l="1"/>
  <c r="H7" i="1"/>
  <c r="H5" i="1"/>
  <c r="I6" i="1" l="1"/>
  <c r="J6" i="1" s="1"/>
  <c r="I7" i="1"/>
  <c r="J7" i="1" s="1"/>
  <c r="I5" i="1" l="1"/>
  <c r="J5" i="1" s="1"/>
  <c r="J15" i="1" s="1"/>
</calcChain>
</file>

<file path=xl/sharedStrings.xml><?xml version="1.0" encoding="utf-8"?>
<sst xmlns="http://schemas.openxmlformats.org/spreadsheetml/2006/main" count="141" uniqueCount="37">
  <si>
    <t>Item</t>
  </si>
  <si>
    <t>DESCRIPCIÓN</t>
  </si>
  <si>
    <t>CANTIDAD</t>
  </si>
  <si>
    <t>UNIDAD DE 
MEDIDA</t>
  </si>
  <si>
    <t>VALOR 
UNITARIO</t>
  </si>
  <si>
    <t>IVA 
(SI APLICA)</t>
  </si>
  <si>
    <t>VALOR UNITARIO 
TOTAL</t>
  </si>
  <si>
    <t>EMPRESA:</t>
  </si>
  <si>
    <t>NIT:</t>
  </si>
  <si>
    <t>VALOR TOTAL</t>
  </si>
  <si>
    <t>ESPECIFICACIÓN TÉCNICA</t>
  </si>
  <si>
    <t>QUE LA PROPUESTA TIENE UN VALOR TOTAL DE _________________________</t>
  </si>
  <si>
    <t>FORMA DE PAGO 90 DÍAS.</t>
  </si>
  <si>
    <t>EL VALOR TOTAL DE LA PROPUESTA NO PODRÁ SUPERAR EL PRESUPUESTO DISPONIBLE PARA ESTA INVITACIÓN.</t>
  </si>
  <si>
    <t>LA CANTIDAD ES DE REFERENCIA PARA PROYECTAR LOS VALORES UNITARIOS.</t>
  </si>
  <si>
    <t>ANEXO 6 ANEXO ECONÓMICO</t>
  </si>
  <si>
    <t>almuerzo</t>
  </si>
  <si>
    <t>sillas</t>
  </si>
  <si>
    <t>mesas</t>
  </si>
  <si>
    <t>servicio de meseros para atención de los participantes durante el almuerzo</t>
  </si>
  <si>
    <t>Espacio con capacidad para 1500 personas</t>
  </si>
  <si>
    <t>punto de registro con lector de cédula</t>
  </si>
  <si>
    <t>Punto de atención médica</t>
  </si>
  <si>
    <t>servicio de galleteria por persona</t>
  </si>
  <si>
    <t>disponibilidad de 3 auxiliares de enfermería</t>
  </si>
  <si>
    <t>estación permanente de café para 1200 personas</t>
  </si>
  <si>
    <t>UNITARIO</t>
  </si>
  <si>
    <t xml:space="preserve">pechuga en salsa napolitana 110 gr, filete de bondiola de cerdo al pesto 110 gr, arroz frito 100 gr, macedonia de verduras 100 gr, postre de la casa 60 gr, bebida jugo de frutas 12 onzas </t>
  </si>
  <si>
    <t>sillas tipo rimax</t>
  </si>
  <si>
    <t xml:space="preserve">mesas  de 2 m* 80 cm con  sus respectivos manteles </t>
  </si>
  <si>
    <t>Estación de café permanente  dispuesta en mínimo 5 puntos  para atender a los  asistentes al evento,  contará con pocillos y mezcladores,  café, aromáticas, endulzantes, agua fría. De manera permanente durante la duración del evento.</t>
  </si>
  <si>
    <t>meseros capacitados y unifromados por el proveedor , disponible spara brinadra la atención y servicio durante el tiempo del almuerzo</t>
  </si>
  <si>
    <t xml:space="preserve">espacio con capacidad para 1500 personas  con disponibilidad de 7 horas a partir de las 9 a:m  , que cuente con , operario de aseo,  personal de apoyo logístico  ,brigadista contra incendios , coordinador logístico,  personal de montaje y desmontaje, vigilante. 2 carpas 4*4 con costados. Debe tener circuito cerrado de televisión  a 2 cámaras,  2 pantallas led outdoor super slim3* 2 m pitch 4 mn tipo medium ayudas auduiovisuales, con las 2  estructuras correspondientes para el montaje, tipo estructuras techo-truss puente modular en estructura trusss para monbtaje de pantalla led capacidad de soporte 3 tonincluir 2 motores. </t>
  </si>
  <si>
    <t>puntos de registro con lector de cédula, que disponga del recurso humano para esta labor.</t>
  </si>
  <si>
    <t>punto de atención médica, disponible durante las horas del evento, que permita hacer la valoración inicial de un paciente y de ser necesario la remisión correspondiente a una institución hospitalaria , para dar continuidad a la atención.</t>
  </si>
  <si>
    <t>Servicio de galletas las cuales se dispondran en la estación de café.</t>
  </si>
  <si>
    <t>disponibilidad de 3 auxiliares de enfermería durante las horas de duración del evento, para brindar la atención a usuarios que así lo requieran.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</si>
</sst>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_(&quot;$&quot;\ * #,##0_);_(&quot;$&quot;\ * \(#,##0\);_(&quot;$&quot;\ * &quot;-&quot;??_);_(@_)"/>
  </numFmts>
  <fonts count="12" x14ac:knownFonts="1">
    <font>
      <sz val="11"/>
      <color theme="1"/>
      <name val="Calibri"/>
      <family val="2"/>
      <scheme val="minor"/>
    </font>
    <font>
      <sz val="11"/>
      <color theme="1"/>
      <name val="Calibri"/>
      <family val="2"/>
      <scheme val="minor"/>
    </font>
    <font>
      <b/>
      <sz val="12"/>
      <color theme="1"/>
      <name val="Calibri"/>
      <family val="2"/>
      <scheme val="minor"/>
    </font>
    <font>
      <sz val="12"/>
      <color theme="1"/>
      <name val="Calibri"/>
      <family val="2"/>
      <scheme val="minor"/>
    </font>
    <font>
      <b/>
      <sz val="10"/>
      <color rgb="FF000000"/>
      <name val="Calibri"/>
      <family val="2"/>
      <scheme val="minor"/>
    </font>
    <font>
      <b/>
      <sz val="10"/>
      <color theme="1"/>
      <name val="Calibri"/>
      <family val="2"/>
      <scheme val="minor"/>
    </font>
    <font>
      <sz val="10"/>
      <color theme="1"/>
      <name val="Calibri"/>
      <family val="2"/>
      <scheme val="minor"/>
    </font>
    <font>
      <sz val="9"/>
      <name val="Century Gothic"/>
      <family val="2"/>
    </font>
    <font>
      <b/>
      <sz val="10"/>
      <color rgb="FF222222"/>
      <name val="Calibri"/>
      <family val="2"/>
      <scheme val="minor"/>
    </font>
    <font>
      <sz val="8"/>
      <name val="Century Gothic"/>
      <family val="2"/>
    </font>
    <font>
      <sz val="11"/>
      <name val="Century Gothic"/>
      <family val="2"/>
    </font>
    <font>
      <sz val="11"/>
      <color theme="1"/>
      <name val="Century Gothic"/>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31">
    <xf numFmtId="0" fontId="0" fillId="0" borderId="0" xfId="0"/>
    <xf numFmtId="0" fontId="3" fillId="0" borderId="0" xfId="0" applyFont="1"/>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0" xfId="0" applyFont="1" applyAlignment="1">
      <alignment vertical="center"/>
    </xf>
    <xf numFmtId="0" fontId="6" fillId="0" borderId="0" xfId="0" applyFont="1"/>
    <xf numFmtId="0" fontId="5" fillId="0" borderId="0" xfId="0" applyFont="1"/>
    <xf numFmtId="0" fontId="5" fillId="3" borderId="2" xfId="0" applyFont="1" applyFill="1" applyBorder="1"/>
    <xf numFmtId="165" fontId="2" fillId="3" borderId="3" xfId="0" applyNumberFormat="1" applyFont="1" applyFill="1" applyBorder="1"/>
    <xf numFmtId="0" fontId="7" fillId="2" borderId="1" xfId="0" applyFont="1" applyFill="1" applyBorder="1" applyAlignment="1" applyProtection="1">
      <alignment horizontal="center" vertical="center" wrapText="1"/>
      <protection locked="0"/>
    </xf>
    <xf numFmtId="165" fontId="5" fillId="0" borderId="1" xfId="1" applyNumberFormat="1" applyFont="1" applyBorder="1" applyAlignment="1">
      <alignment horizontal="center" vertical="center" wrapText="1"/>
    </xf>
    <xf numFmtId="0" fontId="8" fillId="0" borderId="0" xfId="0" applyFont="1" applyAlignment="1">
      <alignment horizontal="center" vertical="center" wrapText="1"/>
    </xf>
    <xf numFmtId="165" fontId="5" fillId="0" borderId="0" xfId="1" applyNumberFormat="1" applyFont="1" applyAlignment="1">
      <alignment horizontal="center" vertical="center"/>
    </xf>
    <xf numFmtId="0" fontId="7" fillId="0" borderId="1" xfId="0" applyFont="1" applyFill="1" applyBorder="1" applyAlignment="1" applyProtection="1">
      <alignment horizontal="center" vertical="center"/>
      <protection locked="0"/>
    </xf>
    <xf numFmtId="0" fontId="9" fillId="0" borderId="1" xfId="0" applyFont="1" applyFill="1" applyBorder="1" applyAlignment="1" applyProtection="1">
      <alignment horizontal="center" vertical="center"/>
      <protection locked="0"/>
    </xf>
    <xf numFmtId="0" fontId="10" fillId="2" borderId="1" xfId="0" applyFont="1" applyFill="1" applyBorder="1" applyAlignment="1" applyProtection="1">
      <alignment vertical="center" wrapText="1"/>
      <protection locked="0"/>
    </xf>
    <xf numFmtId="0" fontId="11" fillId="2" borderId="1" xfId="0" applyFont="1" applyFill="1" applyBorder="1" applyAlignment="1" applyProtection="1">
      <alignment vertical="center" wrapText="1"/>
      <protection locked="0"/>
    </xf>
    <xf numFmtId="165" fontId="5" fillId="2" borderId="1" xfId="1" applyNumberFormat="1" applyFont="1" applyFill="1" applyBorder="1" applyAlignment="1">
      <alignment horizontal="center" vertical="center" wrapText="1"/>
    </xf>
    <xf numFmtId="0" fontId="11" fillId="2" borderId="4" xfId="0" applyFont="1" applyFill="1" applyBorder="1" applyAlignment="1" applyProtection="1">
      <alignment horizontal="center" vertical="center"/>
      <protection locked="0"/>
    </xf>
    <xf numFmtId="0" fontId="11" fillId="2" borderId="5" xfId="0" applyFont="1" applyFill="1" applyBorder="1" applyAlignment="1" applyProtection="1">
      <alignment horizontal="center" vertical="center"/>
      <protection locked="0"/>
    </xf>
    <xf numFmtId="0" fontId="2" fillId="0" borderId="0" xfId="0" applyFont="1" applyAlignment="1">
      <alignment horizontal="center"/>
    </xf>
    <xf numFmtId="0" fontId="8" fillId="0" borderId="0" xfId="0" applyFont="1" applyAlignment="1">
      <alignment horizontal="center" vertical="center" wrapText="1"/>
    </xf>
    <xf numFmtId="165" fontId="5" fillId="0" borderId="0" xfId="1" applyNumberFormat="1" applyFont="1" applyAlignment="1">
      <alignment horizontal="center" vertical="center"/>
    </xf>
    <xf numFmtId="0" fontId="10" fillId="2" borderId="4" xfId="0" applyFont="1" applyFill="1" applyBorder="1" applyAlignment="1" applyProtection="1">
      <alignment horizontal="center" vertical="center" wrapText="1"/>
      <protection locked="0"/>
    </xf>
    <xf numFmtId="0" fontId="10" fillId="2" borderId="5" xfId="0" applyFont="1" applyFill="1" applyBorder="1" applyAlignment="1" applyProtection="1">
      <alignment horizontal="center" vertical="center" wrapText="1"/>
      <protection locked="0"/>
    </xf>
    <xf numFmtId="0" fontId="10" fillId="2" borderId="4" xfId="0" applyFont="1" applyFill="1" applyBorder="1" applyAlignment="1" applyProtection="1">
      <alignment horizontal="center" vertical="center"/>
      <protection locked="0"/>
    </xf>
    <xf numFmtId="0" fontId="10" fillId="2" borderId="5" xfId="0" applyFont="1" applyFill="1" applyBorder="1" applyAlignment="1" applyProtection="1">
      <alignment horizontal="center" vertical="center"/>
      <protection locked="0"/>
    </xf>
    <xf numFmtId="0" fontId="11" fillId="2" borderId="4" xfId="0" applyFont="1" applyFill="1" applyBorder="1" applyAlignment="1" applyProtection="1">
      <alignment horizontal="center" vertical="center" wrapText="1"/>
      <protection locked="0"/>
    </xf>
    <xf numFmtId="0" fontId="11" fillId="2" borderId="5" xfId="0" applyFont="1" applyFill="1" applyBorder="1" applyAlignment="1" applyProtection="1">
      <alignment horizontal="center" vertical="center" wrapText="1"/>
      <protection locked="0"/>
    </xf>
    <xf numFmtId="0" fontId="5" fillId="0" borderId="4" xfId="0" applyFont="1" applyBorder="1" applyAlignment="1">
      <alignment horizontal="center" vertical="center"/>
    </xf>
    <xf numFmtId="0" fontId="5" fillId="0" borderId="5" xfId="0" applyFont="1" applyBorder="1" applyAlignment="1">
      <alignment horizontal="center" vertic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3"/>
  <sheetViews>
    <sheetView showGridLines="0" tabSelected="1" zoomScaleNormal="100" workbookViewId="0">
      <selection activeCell="G5" sqref="G5"/>
    </sheetView>
  </sheetViews>
  <sheetFormatPr baseColWidth="10" defaultRowHeight="15.75" x14ac:dyDescent="0.25"/>
  <cols>
    <col min="1" max="1" width="5.140625" customWidth="1"/>
    <col min="2" max="2" width="24" style="1" customWidth="1"/>
    <col min="3" max="3" width="9.7109375" style="1" customWidth="1"/>
    <col min="4" max="4" width="15.5703125" style="1" customWidth="1"/>
    <col min="5" max="5" width="11.42578125" style="1"/>
    <col min="6" max="6" width="66.7109375" style="1" customWidth="1"/>
    <col min="7" max="7" width="12.140625" style="1" bestFit="1" customWidth="1"/>
    <col min="8" max="8" width="11.5703125" style="1" bestFit="1" customWidth="1"/>
    <col min="9" max="9" width="12.7109375" style="1" customWidth="1"/>
    <col min="10" max="10" width="14.140625" style="1" customWidth="1"/>
    <col min="11" max="16384" width="11.42578125" style="1"/>
  </cols>
  <sheetData>
    <row r="1" spans="1:10" customFormat="1" ht="15" x14ac:dyDescent="0.25"/>
    <row r="2" spans="1:10" x14ac:dyDescent="0.25">
      <c r="B2" s="20" t="s">
        <v>15</v>
      </c>
      <c r="C2" s="20"/>
      <c r="D2" s="20"/>
      <c r="E2" s="20"/>
      <c r="F2" s="20"/>
      <c r="G2" s="20"/>
      <c r="H2" s="20"/>
      <c r="I2" s="20"/>
    </row>
    <row r="4" spans="1:10" s="4" customFormat="1" ht="38.25" x14ac:dyDescent="0.25">
      <c r="A4" s="2" t="s">
        <v>0</v>
      </c>
      <c r="B4" s="29" t="s">
        <v>1</v>
      </c>
      <c r="C4" s="30"/>
      <c r="D4" s="3" t="s">
        <v>2</v>
      </c>
      <c r="E4" s="3" t="s">
        <v>3</v>
      </c>
      <c r="F4" s="3" t="s">
        <v>10</v>
      </c>
      <c r="G4" s="3" t="s">
        <v>4</v>
      </c>
      <c r="H4" s="3" t="s">
        <v>5</v>
      </c>
      <c r="I4" s="3" t="s">
        <v>6</v>
      </c>
      <c r="J4" s="3" t="s">
        <v>9</v>
      </c>
    </row>
    <row r="5" spans="1:10" s="4" customFormat="1" ht="102.75" customHeight="1" x14ac:dyDescent="0.25">
      <c r="A5" s="9">
        <v>1</v>
      </c>
      <c r="B5" s="23" t="s">
        <v>16</v>
      </c>
      <c r="C5" s="24"/>
      <c r="D5" s="14">
        <v>1200</v>
      </c>
      <c r="E5" s="14" t="s">
        <v>26</v>
      </c>
      <c r="F5" s="15" t="s">
        <v>27</v>
      </c>
      <c r="G5" s="17"/>
      <c r="H5" s="17">
        <f>G5*19%</f>
        <v>0</v>
      </c>
      <c r="I5" s="10">
        <f>H5+G5</f>
        <v>0</v>
      </c>
      <c r="J5" s="10">
        <f t="shared" ref="J5:J7" si="0">I5*D5</f>
        <v>0</v>
      </c>
    </row>
    <row r="6" spans="1:10" s="4" customFormat="1" ht="38.25" customHeight="1" x14ac:dyDescent="0.25">
      <c r="A6" s="9">
        <v>2</v>
      </c>
      <c r="B6" s="23" t="s">
        <v>17</v>
      </c>
      <c r="C6" s="24"/>
      <c r="D6" s="13">
        <v>1200</v>
      </c>
      <c r="E6" s="14" t="s">
        <v>26</v>
      </c>
      <c r="F6" s="15" t="s">
        <v>28</v>
      </c>
      <c r="G6" s="10"/>
      <c r="H6" s="10">
        <f t="shared" ref="H6:H7" si="1">G6*19%</f>
        <v>0</v>
      </c>
      <c r="I6" s="10">
        <f t="shared" ref="I6:I7" si="2">H6+G6</f>
        <v>0</v>
      </c>
      <c r="J6" s="10">
        <f t="shared" si="0"/>
        <v>0</v>
      </c>
    </row>
    <row r="7" spans="1:10" s="4" customFormat="1" ht="39" customHeight="1" x14ac:dyDescent="0.25">
      <c r="A7" s="9">
        <v>3</v>
      </c>
      <c r="B7" s="25" t="s">
        <v>18</v>
      </c>
      <c r="C7" s="26"/>
      <c r="D7" s="13">
        <v>160</v>
      </c>
      <c r="E7" s="14" t="s">
        <v>26</v>
      </c>
      <c r="F7" s="15" t="s">
        <v>29</v>
      </c>
      <c r="G7" s="10"/>
      <c r="H7" s="10">
        <f t="shared" si="1"/>
        <v>0</v>
      </c>
      <c r="I7" s="10">
        <f t="shared" si="2"/>
        <v>0</v>
      </c>
      <c r="J7" s="10">
        <f t="shared" si="0"/>
        <v>0</v>
      </c>
    </row>
    <row r="8" spans="1:10" s="4" customFormat="1" ht="101.25" customHeight="1" x14ac:dyDescent="0.25">
      <c r="A8" s="9">
        <v>4</v>
      </c>
      <c r="B8" s="23" t="s">
        <v>25</v>
      </c>
      <c r="C8" s="24"/>
      <c r="D8" s="13">
        <v>1200</v>
      </c>
      <c r="E8" s="14" t="s">
        <v>26</v>
      </c>
      <c r="F8" s="15" t="s">
        <v>30</v>
      </c>
      <c r="G8" s="17"/>
      <c r="H8" s="17">
        <f t="shared" ref="H8:H11" si="3">G8*19%</f>
        <v>0</v>
      </c>
      <c r="I8" s="10">
        <f t="shared" ref="I8:I11" si="4">H8+G8</f>
        <v>0</v>
      </c>
      <c r="J8" s="10">
        <f t="shared" ref="J8:J11" si="5">I8*D8</f>
        <v>0</v>
      </c>
    </row>
    <row r="9" spans="1:10" s="4" customFormat="1" ht="78" customHeight="1" x14ac:dyDescent="0.25">
      <c r="A9" s="9">
        <v>5</v>
      </c>
      <c r="B9" s="23" t="s">
        <v>19</v>
      </c>
      <c r="C9" s="24"/>
      <c r="D9" s="13">
        <v>20</v>
      </c>
      <c r="E9" s="14" t="s">
        <v>26</v>
      </c>
      <c r="F9" s="15" t="s">
        <v>31</v>
      </c>
      <c r="G9" s="17"/>
      <c r="H9" s="10">
        <f t="shared" si="3"/>
        <v>0</v>
      </c>
      <c r="I9" s="10">
        <f t="shared" si="4"/>
        <v>0</v>
      </c>
      <c r="J9" s="10">
        <f t="shared" si="5"/>
        <v>0</v>
      </c>
    </row>
    <row r="10" spans="1:10" s="4" customFormat="1" ht="190.5" customHeight="1" x14ac:dyDescent="0.25">
      <c r="A10" s="9">
        <v>6</v>
      </c>
      <c r="B10" s="27" t="s">
        <v>20</v>
      </c>
      <c r="C10" s="28"/>
      <c r="D10" s="13">
        <v>1</v>
      </c>
      <c r="E10" s="14" t="s">
        <v>26</v>
      </c>
      <c r="F10" s="16" t="s">
        <v>32</v>
      </c>
      <c r="G10" s="17"/>
      <c r="H10" s="17">
        <f t="shared" si="3"/>
        <v>0</v>
      </c>
      <c r="I10" s="10">
        <f t="shared" si="4"/>
        <v>0</v>
      </c>
      <c r="J10" s="10">
        <f t="shared" si="5"/>
        <v>0</v>
      </c>
    </row>
    <row r="11" spans="1:10" s="4" customFormat="1" ht="48" customHeight="1" x14ac:dyDescent="0.25">
      <c r="A11" s="9">
        <v>7</v>
      </c>
      <c r="B11" s="27" t="s">
        <v>21</v>
      </c>
      <c r="C11" s="28"/>
      <c r="D11" s="13">
        <v>8</v>
      </c>
      <c r="E11" s="14" t="s">
        <v>26</v>
      </c>
      <c r="F11" s="16" t="s">
        <v>33</v>
      </c>
      <c r="G11" s="10"/>
      <c r="H11" s="10">
        <f t="shared" si="3"/>
        <v>0</v>
      </c>
      <c r="I11" s="10">
        <f t="shared" si="4"/>
        <v>0</v>
      </c>
      <c r="J11" s="10">
        <f t="shared" si="5"/>
        <v>0</v>
      </c>
    </row>
    <row r="12" spans="1:10" s="4" customFormat="1" ht="66" customHeight="1" x14ac:dyDescent="0.25">
      <c r="A12" s="9">
        <v>8</v>
      </c>
      <c r="B12" s="18" t="s">
        <v>22</v>
      </c>
      <c r="C12" s="19"/>
      <c r="D12" s="13">
        <v>1</v>
      </c>
      <c r="E12" s="14" t="s">
        <v>26</v>
      </c>
      <c r="F12" s="16" t="s">
        <v>34</v>
      </c>
      <c r="G12" s="10"/>
      <c r="H12" s="10">
        <f t="shared" ref="H12:H14" si="6">G12*19%</f>
        <v>0</v>
      </c>
      <c r="I12" s="10">
        <f t="shared" ref="I12:I14" si="7">H12+G12</f>
        <v>0</v>
      </c>
      <c r="J12" s="10">
        <f t="shared" ref="J12:J14" si="8">I12*D12</f>
        <v>0</v>
      </c>
    </row>
    <row r="13" spans="1:10" s="4" customFormat="1" ht="48" customHeight="1" x14ac:dyDescent="0.25">
      <c r="A13" s="9">
        <v>9</v>
      </c>
      <c r="B13" s="27" t="s">
        <v>23</v>
      </c>
      <c r="C13" s="28"/>
      <c r="D13" s="13">
        <v>400</v>
      </c>
      <c r="E13" s="14" t="s">
        <v>26</v>
      </c>
      <c r="F13" s="16" t="s">
        <v>35</v>
      </c>
      <c r="G13" s="17"/>
      <c r="H13" s="17">
        <f t="shared" si="6"/>
        <v>0</v>
      </c>
      <c r="I13" s="10">
        <f t="shared" si="7"/>
        <v>0</v>
      </c>
      <c r="J13" s="10">
        <f t="shared" si="8"/>
        <v>0</v>
      </c>
    </row>
    <row r="14" spans="1:10" s="4" customFormat="1" ht="48" customHeight="1" x14ac:dyDescent="0.25">
      <c r="A14" s="9">
        <v>10</v>
      </c>
      <c r="B14" s="27" t="s">
        <v>24</v>
      </c>
      <c r="C14" s="28"/>
      <c r="D14" s="13">
        <v>3</v>
      </c>
      <c r="E14" s="14" t="s">
        <v>26</v>
      </c>
      <c r="F14" s="16" t="s">
        <v>36</v>
      </c>
      <c r="G14" s="10"/>
      <c r="H14" s="10">
        <f t="shared" si="6"/>
        <v>0</v>
      </c>
      <c r="I14" s="10">
        <f t="shared" si="7"/>
        <v>0</v>
      </c>
      <c r="J14" s="10">
        <f t="shared" si="8"/>
        <v>0</v>
      </c>
    </row>
    <row r="15" spans="1:10" ht="22.5" customHeight="1" thickBot="1" x14ac:dyDescent="0.3">
      <c r="I15" s="7" t="s">
        <v>9</v>
      </c>
      <c r="J15" s="8">
        <f>SUM(J5+J6+J7+J8+J9+J10+J11+J12+J13+J14)</f>
        <v>0</v>
      </c>
    </row>
    <row r="16" spans="1:10" x14ac:dyDescent="0.25">
      <c r="D16" s="21"/>
      <c r="E16" s="21"/>
      <c r="F16" s="21"/>
      <c r="G16" s="21"/>
      <c r="H16" s="22"/>
      <c r="I16" s="22"/>
    </row>
    <row r="17" spans="1:9" x14ac:dyDescent="0.25">
      <c r="A17" s="5" t="s">
        <v>11</v>
      </c>
      <c r="D17" s="11"/>
      <c r="E17" s="11"/>
      <c r="F17" s="11"/>
      <c r="G17" s="11"/>
      <c r="H17" s="12"/>
      <c r="I17" s="12"/>
    </row>
    <row r="18" spans="1:9" x14ac:dyDescent="0.25">
      <c r="A18" s="5" t="s">
        <v>12</v>
      </c>
      <c r="D18" s="11"/>
      <c r="E18" s="11"/>
      <c r="F18" s="11"/>
      <c r="G18" s="11"/>
      <c r="H18" s="12"/>
      <c r="I18" s="12"/>
    </row>
    <row r="19" spans="1:9" ht="16.5" customHeight="1" x14ac:dyDescent="0.25">
      <c r="A19" s="5" t="s">
        <v>14</v>
      </c>
      <c r="D19" s="11"/>
      <c r="E19" s="11"/>
      <c r="F19" s="11"/>
      <c r="G19" s="11"/>
      <c r="H19" s="12"/>
      <c r="I19" s="12"/>
    </row>
    <row r="20" spans="1:9" ht="16.5" customHeight="1" x14ac:dyDescent="0.25">
      <c r="A20" s="5" t="s">
        <v>13</v>
      </c>
      <c r="D20" s="11"/>
      <c r="E20" s="11"/>
      <c r="F20" s="11"/>
      <c r="G20" s="11"/>
      <c r="H20" s="12"/>
      <c r="I20" s="12"/>
    </row>
    <row r="21" spans="1:9" x14ac:dyDescent="0.25">
      <c r="A21" s="5"/>
    </row>
    <row r="22" spans="1:9" x14ac:dyDescent="0.25">
      <c r="A22" s="6" t="s">
        <v>7</v>
      </c>
    </row>
    <row r="23" spans="1:9" ht="16.5" customHeight="1" x14ac:dyDescent="0.25">
      <c r="A23" s="6" t="s">
        <v>8</v>
      </c>
    </row>
  </sheetData>
  <mergeCells count="14">
    <mergeCell ref="B12:C12"/>
    <mergeCell ref="B2:I2"/>
    <mergeCell ref="D16:G16"/>
    <mergeCell ref="H16:I16"/>
    <mergeCell ref="B5:C5"/>
    <mergeCell ref="B6:C6"/>
    <mergeCell ref="B7:C7"/>
    <mergeCell ref="B13:C13"/>
    <mergeCell ref="B4:C4"/>
    <mergeCell ref="B8:C8"/>
    <mergeCell ref="B9:C9"/>
    <mergeCell ref="B10:C10"/>
    <mergeCell ref="B11:C11"/>
    <mergeCell ref="B14:C14"/>
  </mergeCells>
  <printOptions horizontalCentered="1"/>
  <pageMargins left="0.59055118110236227" right="0.59055118110236227" top="0.59055118110236227" bottom="0.59055118110236227" header="0.31496062992125984" footer="0.31496062992125984"/>
  <pageSetup scale="8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Compras Subred Norte E.S.E.</dc:creator>
  <cp:lastModifiedBy>Compras Subred Norte E.S.E.</cp:lastModifiedBy>
  <dcterms:created xsi:type="dcterms:W3CDTF">2019-03-01T20:29:24Z</dcterms:created>
  <dcterms:modified xsi:type="dcterms:W3CDTF">2019-10-17T22:21:51Z</dcterms:modified>
</cp:coreProperties>
</file>