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ras\Documents\COMPRAS RED NTE -19\INVITACIÓN A COTIZAR\SERVICIO DE GASTROENTEROLOGIA\"/>
    </mc:Choice>
  </mc:AlternateContent>
  <bookViews>
    <workbookView xWindow="0" yWindow="0" windowWidth="20400" windowHeight="7755"/>
  </bookViews>
  <sheets>
    <sheet name="ANEXO 5" sheetId="1" r:id="rId1"/>
  </sheets>
  <definedNames>
    <definedName name="_xlnm.Print_Titles" localSheetId="0">'ANEXO 5'!$1:$3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2" i="1" l="1"/>
  <c r="H61" i="1"/>
  <c r="H60" i="1"/>
  <c r="H59" i="1"/>
  <c r="H63" i="1" s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<sst xmlns="http://schemas.openxmlformats.org/spreadsheetml/2006/main" count="136" uniqueCount="79">
  <si>
    <t>DESCRIPCIÓN TÉCNICA DEL BIEN O SERVICIO A CONTRATAR</t>
  </si>
  <si>
    <t>Ítem</t>
  </si>
  <si>
    <t>Nombre / Descripción</t>
  </si>
  <si>
    <t>Cantidad</t>
  </si>
  <si>
    <t>Unidad de medida</t>
  </si>
  <si>
    <t>Promedio consumo mensual</t>
  </si>
  <si>
    <t>CONSULTA O INTERCONSULTA ESPECIALIZADA POR GASTROENTEROLOGIA</t>
  </si>
  <si>
    <t>Consulta</t>
  </si>
  <si>
    <t xml:space="preserve">ESOFAGOGASTRODUODENOSCOPIA (EGD) DIAGNOSTICA </t>
  </si>
  <si>
    <t xml:space="preserve">Procedimiento </t>
  </si>
  <si>
    <t>ESOFAGOGASTRODUODENOSCOPIA (EGD) DIAGNOSTICA CON SEDACION</t>
  </si>
  <si>
    <t>ENDOSCOPIA MAS CONTROL ENDOSCÓPICO DE HEMORRAGIA  ( INCLUYE INYECTOR ,  HEMOCLIPS)</t>
  </si>
  <si>
    <t>ENDOSCOPIA MAS EXTRACCIÓN ENDOSCÓPICA DE CUERPO EXTRAÑO EN ESÓFAGO</t>
  </si>
  <si>
    <t xml:space="preserve">ENDOSCOPIA MAS EXTRACCION DE CALCULOS DE VIAS BILIARES </t>
  </si>
  <si>
    <t>ESOFAGOGASTRODUODENOSCOPIA (EGD) TERAPEUTICA  CON SEDACION (ADICIONALES POR PROCEDIMIENTO)</t>
  </si>
  <si>
    <t>ANOSCOPIA</t>
  </si>
  <si>
    <t>PROCTOSIGMOIDOSCOPIA RIGIDA O FLEXIBLE</t>
  </si>
  <si>
    <t>COLONOSCOPIA IZQUIERDA</t>
  </si>
  <si>
    <t>COLONOSCOPIA TOTAL</t>
  </si>
  <si>
    <t xml:space="preserve"> SEDACION  COLONOSCOPIA (ADICIONALES POR PROCEDIMIENTO)</t>
  </si>
  <si>
    <t>RESECCION ENDOSCOPICA DE LESIONES DE COLON  ( INCLUYE ASA DE POLIPECTOMIA, AGUJA DE ESCLEROSIS, HEMOCLIPS)</t>
  </si>
  <si>
    <t>RESECCION ENDOSCOPICA DE LESIONES EN SIGMOIDE ( INCLUYE ASA DE POLIPECTOMIA, AGUJA DE ESCLEROSIS, HEMOCLIPS)</t>
  </si>
  <si>
    <t>POLIPECTOMIA ENDOSCOPICA DE RECTO  ( INCLUYE ASA DE POLIPECTOMIA, AGUJA DE ESCLEROSIS, HEMOCLIPS)</t>
  </si>
  <si>
    <t>SEDACION  RESECCION ENDOSCOPICA(ADICIONALES POR PROCEDIMIENTO)</t>
  </si>
  <si>
    <t>COLANGIOGRAFIA ENDOSCÓPICA RETROGRADA (TRANSDUODENAL)</t>
  </si>
  <si>
    <t>CPRE MAS EXTRACCION ENDOSCOPICA DE CALCULOS DEL CONDUCTO PANCREATICO SOD</t>
  </si>
  <si>
    <t>CPRE MAS EXTRACCION ENDOSCOPICA DE CALCULOS DEL TRACTO BILIAR SOD</t>
  </si>
  <si>
    <t xml:space="preserve"> CPRE MAS EXTRACCION DE DISPOSITIVO PROTESICO DE VIA BILIAR SOD</t>
  </si>
  <si>
    <t>ENTEROSCOPIA CON CONTROL DE HEMORRAGIA O FULGURACIÓN DE LESIÓN   *</t>
  </si>
  <si>
    <t>ENTEROSCOPIA O ENDOSCOPIA DE INTESTINO DELGADO DESPUES DE DUODENO DIAGNOSTICA O TERAPEUTICA  *</t>
  </si>
  <si>
    <t>VIDEO CAPSULA ENDOSCOPICA  DE INTESTINO DELGADO *</t>
  </si>
  <si>
    <t>ULTRASONOGRAFÍA ENDOSCÓPICA BILIOPANCREÁTICA</t>
  </si>
  <si>
    <t>ULTRASONOGRAFÍA ENDOSCÓPICA DE ESÓFAGO</t>
  </si>
  <si>
    <t>ULTRASONOGRAFÍA ENDOSCÓPICA DE ESTÓMAGO</t>
  </si>
  <si>
    <t>ULTRASONOGRAFÍA ENDOSCÓPICA DE RECTO</t>
  </si>
  <si>
    <t>ULTRASONOGRFIA TERAPEUTICA MAS BIOPSIA O TERAPEUTICA  (INCLUYE AGUJA E INSUMOS) *</t>
  </si>
  <si>
    <t>ULTRASONOGRAFIA Y CPRE PARA CISTOGASTROSTOMIA (INCLUYE STENTS PLASTICOS PIGTAIL,DILATADOR,CISTOTOMO) *</t>
  </si>
  <si>
    <t>ESOFAGOGASTRODUODENOSCOPIA (EGD)  MAS DILATACIÓN ENDOSCÓPICA NEUMÁTICA CON BALON *</t>
  </si>
  <si>
    <t>ESOFAGOGASTRODUODENOSCOPIA (EGD) LIGADURA DE VARICES CON BANDAS (INCLUYE KIT) *</t>
  </si>
  <si>
    <t>ESOFAGOGASTRODUODENOSCOPIA (EGD) COLOCACION DE BALON INTRAGASTRICO (INCLUYE BALON) *</t>
  </si>
  <si>
    <t>ESOFAGOGASTRODUODENOSCOPIA (EGD) RETIRO  DE BALON INTRAGASTRICO (INCLUYE KIT DE RETIRO) *</t>
  </si>
  <si>
    <t>ESOFAGOGASTRODUODENOSCOPIA (EGD) INSERCION ENDOSCOPICA DE STENT AUTOEXPANDIBLE ESOFAGICO PARA  FISTULAS PLASTICO  (INCLUYE STENT POLIFLEX) *</t>
  </si>
  <si>
    <t>ESOFAGOGASTRODUODENOSCOPIA (EGD)  MAS AVANCE DE SONDA DE TUNGSTENO *</t>
  </si>
  <si>
    <t>ESOFAGOGASTRODUODENOSCOPIA (EGD) INSECION ENDOSCOPICA DE STENT AUTOEXPANDIBLE ESOFAGICO O PILORICO (INCLUYE STENT Y DILATADORES)</t>
  </si>
  <si>
    <t>ESOFAGOGASTRODUODENOSCOPIA (EGD) GASTROSTOMIA PERCUTANEA ENDOSCOPICA O RECAMBIO DE GASTROSTOMIA  (INCLUYE KIT) *</t>
  </si>
  <si>
    <t>ESOFAGOGASTRODUODENOSCOPIA (EGD) DIVERTICULOTOMIA O ENDOSCOPIA PARA DIVERTICULO DE ZENKER *</t>
  </si>
  <si>
    <t>COLONOSCOPIA MAS INSERCION ENDOSCOPICA DE STENT AUTOEXPANDIBLE COLONICO (INCLUYE STENT Y DILATADORES) *</t>
  </si>
  <si>
    <t>COLONOSCOPIA MAS INSERCION ENDOSCOPICA DE STENT AUTOEXPANDIBLE COLONICO PARA  FISTULAS PLASTICO  (INCLUYE STENT POLIFLEX) *</t>
  </si>
  <si>
    <t>COLONOSCOPIA MAS DILATACIÓN ENDOSCÓPICA NEUMÁTICA CON BALON *</t>
  </si>
  <si>
    <t>LIGADURAS DE HEMORROIDES CON BANDAS DE CAUCHO *</t>
  </si>
  <si>
    <t>CPRE MAS INSERCION ENDOSCOPICA DE TUBO TUTOR PROTESIS O STENT EN  CONDUCTO BILIAR  ( INCLUYE STENT PROVISIONAL) *</t>
  </si>
  <si>
    <t>CPRE MAS INSERCION ENDOSCOPICA DE TUBO TUTOR (PROTESIS (STENT)) EN EL CONDUCTO PANCREATICO *</t>
  </si>
  <si>
    <t>CPRE MAS LITOTRIPSIA MECANICA DE CALCULOS DE LA VIA BILIAR *</t>
  </si>
  <si>
    <t>CPRE MAS AMPULECTOMIA O PAPILECTOMIA ENDOSCOPICA  *</t>
  </si>
  <si>
    <t>CPRE MAS DILATACION NEUMATICA  DE LA VIA BILIAR *</t>
  </si>
  <si>
    <t>CPRE MAS DILATACION CON SCHOHENDRA   DE LA VIA BILIAR *</t>
  </si>
  <si>
    <t>CPRE MAS INSERCION ENDOSCOPICA DE STENT AUTOEXPANDIBLE BILIAR  (INCLUYE STENT,DILATADORES E  INSUMOS) *</t>
  </si>
  <si>
    <t>MANOMETRIA ESOFAGICA *</t>
  </si>
  <si>
    <t>MANOMETRIA RECTAL *</t>
  </si>
  <si>
    <t>PH METRIA ESOFAGICA  *</t>
  </si>
  <si>
    <t>RECTOSIGMOIDOSCOPIA</t>
  </si>
  <si>
    <t xml:space="preserve">TERAPIA DE BIOFEEDBACK ANO RECTAL PARA INCONTINENCIA </t>
  </si>
  <si>
    <t>COLONOSCOPIA PARA DESCOMPRESION DE COLON</t>
  </si>
  <si>
    <t>COLONOSCOPIA MAS DEVOLVULACION DE SIGMOIDES</t>
  </si>
  <si>
    <t xml:space="preserve">ESOFAGOGASTRODUODENOSCOPIA MAS CONTROL DE HEMORRAGIA CON HEMOCLIPS  ( HASTA 2 ) </t>
  </si>
  <si>
    <t xml:space="preserve">ENDOSCOPIA DIGESTIVA O COLONOSCOPIA MAS COAGULACION CON ARGON PLAMA ( SESION ) </t>
  </si>
  <si>
    <t xml:space="preserve">CPRE MAS LITOTRIPSIA CON LASER (SPYGLASS) </t>
  </si>
  <si>
    <t xml:space="preserve">V/R UNITARIO </t>
  </si>
  <si>
    <t xml:space="preserve">IVA </t>
  </si>
  <si>
    <t xml:space="preserve">V/R TOTAL </t>
  </si>
  <si>
    <t xml:space="preserve">TOTAL </t>
  </si>
  <si>
    <t xml:space="preserve">NOTA: El valor total de la propuesta no podra superar el valor del presupuesto para el presente proceso </t>
  </si>
  <si>
    <t>se aclara que el dato de consumo promedio mensual es un dato informativo y no se tiene en cuenta para la</t>
  </si>
  <si>
    <t xml:space="preserve">evaluación de la propuesta.  </t>
  </si>
  <si>
    <t xml:space="preserve">Por esta razón el oferente debe cotizar cada procedimiento por la CANTIDAD (1) </t>
  </si>
  <si>
    <t xml:space="preserve">FIRMA DEL REPRESENTANTE LEGAL </t>
  </si>
  <si>
    <t xml:space="preserve">Nombre de la empresa </t>
  </si>
  <si>
    <t xml:space="preserve">NIT </t>
  </si>
  <si>
    <t xml:space="preserve">INVITACIÓN A COTIZAR No 076-2019 S.NTE - ANEXO No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</si>
</sst>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 &quot;$&quot;\ * #,##0.00_ ;_ &quot;$&quot;\ * \-#,##0.00_ ;_ &quot;$&quot;\ * &quot;-&quot;??_ ;_ @_ 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7"/>
      <color rgb="FF000000"/>
      <name val="Arial"/>
      <family val="2"/>
    </font>
    <font>
      <sz val="7"/>
      <name val="Century Gothic"/>
      <family val="2"/>
    </font>
    <font>
      <sz val="8"/>
      <name val="Century Gothic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4" fillId="0" borderId="11" xfId="0" applyFont="1" applyBorder="1" applyAlignment="1">
      <alignment horizontal="left" vertical="center" wrapText="1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165" fontId="0" fillId="0" borderId="12" xfId="3" applyNumberFormat="1" applyFont="1" applyBorder="1" applyAlignment="1">
      <alignment vertical="center"/>
    </xf>
    <xf numFmtId="165" fontId="0" fillId="0" borderId="4" xfId="3" applyNumberFormat="1" applyFont="1" applyBorder="1" applyAlignment="1">
      <alignment horizontal="center" vertical="center"/>
    </xf>
    <xf numFmtId="165" fontId="0" fillId="0" borderId="6" xfId="3" applyNumberFormat="1" applyFont="1" applyBorder="1" applyAlignment="1">
      <alignment horizontal="center" vertical="center"/>
    </xf>
    <xf numFmtId="165" fontId="9" fillId="0" borderId="17" xfId="0" applyNumberFormat="1" applyFont="1" applyBorder="1"/>
    <xf numFmtId="165" fontId="0" fillId="0" borderId="11" xfId="3" applyNumberFormat="1" applyFont="1" applyBorder="1" applyAlignment="1">
      <alignment vertical="center"/>
    </xf>
    <xf numFmtId="165" fontId="0" fillId="0" borderId="1" xfId="3" applyNumberFormat="1" applyFont="1" applyBorder="1" applyAlignment="1">
      <alignment vertical="center"/>
    </xf>
    <xf numFmtId="165" fontId="0" fillId="0" borderId="2" xfId="3" applyNumberFormat="1" applyFont="1" applyBorder="1" applyAlignment="1">
      <alignment vertical="center"/>
    </xf>
    <xf numFmtId="0" fontId="11" fillId="2" borderId="14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</cellXfs>
  <cellStyles count="4">
    <cellStyle name="Millares" xfId="3" builtinId="3"/>
    <cellStyle name="Moned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4.7109375" bestFit="1" customWidth="1"/>
    <col min="2" max="2" width="29.7109375" customWidth="1"/>
    <col min="3" max="3" width="8.7109375" bestFit="1" customWidth="1"/>
    <col min="4" max="4" width="13.42578125" customWidth="1"/>
  </cols>
  <sheetData>
    <row r="1" spans="1:8" ht="19.5" thickBot="1" x14ac:dyDescent="0.3">
      <c r="A1" s="31" t="s">
        <v>78</v>
      </c>
      <c r="B1" s="31"/>
      <c r="C1" s="31"/>
      <c r="D1" s="31"/>
      <c r="E1" s="31"/>
      <c r="F1" s="31"/>
      <c r="G1" s="31"/>
      <c r="H1" s="31"/>
    </row>
    <row r="2" spans="1:8" ht="23.25" customHeight="1" thickBot="1" x14ac:dyDescent="0.3">
      <c r="A2" s="28" t="s">
        <v>0</v>
      </c>
      <c r="B2" s="29"/>
      <c r="C2" s="29"/>
      <c r="D2" s="29"/>
      <c r="E2" s="29"/>
      <c r="F2" s="29"/>
      <c r="G2" s="29"/>
      <c r="H2" s="30"/>
    </row>
    <row r="3" spans="1:8" ht="41.25" thickBot="1" x14ac:dyDescent="0.3">
      <c r="A3" s="16" t="s">
        <v>1</v>
      </c>
      <c r="B3" s="17" t="s">
        <v>2</v>
      </c>
      <c r="C3" s="27" t="s">
        <v>3</v>
      </c>
      <c r="D3" s="17" t="s">
        <v>4</v>
      </c>
      <c r="E3" s="18" t="s">
        <v>5</v>
      </c>
      <c r="F3" s="18" t="s">
        <v>67</v>
      </c>
      <c r="G3" s="18" t="s">
        <v>68</v>
      </c>
      <c r="H3" s="19" t="s">
        <v>69</v>
      </c>
    </row>
    <row r="4" spans="1:8" ht="33.75" customHeight="1" x14ac:dyDescent="0.25">
      <c r="A4" s="11">
        <v>1</v>
      </c>
      <c r="B4" s="12" t="s">
        <v>6</v>
      </c>
      <c r="C4" s="13">
        <v>1</v>
      </c>
      <c r="D4" s="14" t="s">
        <v>7</v>
      </c>
      <c r="E4" s="15">
        <v>459</v>
      </c>
      <c r="F4" s="24"/>
      <c r="G4" s="24"/>
      <c r="H4" s="20">
        <f>+F4+G4</f>
        <v>0</v>
      </c>
    </row>
    <row r="5" spans="1:8" ht="33.75" customHeight="1" x14ac:dyDescent="0.25">
      <c r="A5" s="5">
        <v>2</v>
      </c>
      <c r="B5" s="4" t="s">
        <v>8</v>
      </c>
      <c r="C5" s="1">
        <v>1</v>
      </c>
      <c r="D5" s="2" t="s">
        <v>9</v>
      </c>
      <c r="E5" s="3">
        <v>3</v>
      </c>
      <c r="F5" s="25"/>
      <c r="G5" s="25"/>
      <c r="H5" s="21">
        <f>+F5+G5</f>
        <v>0</v>
      </c>
    </row>
    <row r="6" spans="1:8" ht="33.75" customHeight="1" x14ac:dyDescent="0.25">
      <c r="A6" s="5">
        <v>3</v>
      </c>
      <c r="B6" s="4" t="s">
        <v>10</v>
      </c>
      <c r="C6" s="1">
        <v>1</v>
      </c>
      <c r="D6" s="2" t="s">
        <v>9</v>
      </c>
      <c r="E6" s="3">
        <v>106</v>
      </c>
      <c r="F6" s="25"/>
      <c r="G6" s="25"/>
      <c r="H6" s="21">
        <f t="shared" ref="H6:H62" si="0">+F6+G6</f>
        <v>0</v>
      </c>
    </row>
    <row r="7" spans="1:8" ht="33.75" customHeight="1" x14ac:dyDescent="0.25">
      <c r="A7" s="5">
        <v>4</v>
      </c>
      <c r="B7" s="4" t="s">
        <v>11</v>
      </c>
      <c r="C7" s="1">
        <v>1</v>
      </c>
      <c r="D7" s="2" t="s">
        <v>9</v>
      </c>
      <c r="E7" s="3">
        <v>394</v>
      </c>
      <c r="F7" s="25"/>
      <c r="G7" s="25"/>
      <c r="H7" s="21">
        <f t="shared" si="0"/>
        <v>0</v>
      </c>
    </row>
    <row r="8" spans="1:8" ht="33.75" customHeight="1" x14ac:dyDescent="0.25">
      <c r="A8" s="5">
        <v>5</v>
      </c>
      <c r="B8" s="4" t="s">
        <v>12</v>
      </c>
      <c r="C8" s="1">
        <v>1</v>
      </c>
      <c r="D8" s="2" t="s">
        <v>9</v>
      </c>
      <c r="E8" s="3">
        <v>8</v>
      </c>
      <c r="F8" s="25"/>
      <c r="G8" s="25"/>
      <c r="H8" s="21">
        <f t="shared" si="0"/>
        <v>0</v>
      </c>
    </row>
    <row r="9" spans="1:8" ht="33.75" customHeight="1" x14ac:dyDescent="0.25">
      <c r="A9" s="5">
        <v>6</v>
      </c>
      <c r="B9" s="4" t="s">
        <v>13</v>
      </c>
      <c r="C9" s="1">
        <v>1</v>
      </c>
      <c r="D9" s="2" t="s">
        <v>9</v>
      </c>
      <c r="E9" s="3">
        <v>1</v>
      </c>
      <c r="F9" s="25"/>
      <c r="G9" s="25"/>
      <c r="H9" s="21">
        <f t="shared" si="0"/>
        <v>0</v>
      </c>
    </row>
    <row r="10" spans="1:8" ht="33.75" customHeight="1" x14ac:dyDescent="0.25">
      <c r="A10" s="5">
        <v>7</v>
      </c>
      <c r="B10" s="4" t="s">
        <v>14</v>
      </c>
      <c r="C10" s="1">
        <v>1</v>
      </c>
      <c r="D10" s="2" t="s">
        <v>9</v>
      </c>
      <c r="E10" s="3">
        <v>1</v>
      </c>
      <c r="F10" s="25"/>
      <c r="G10" s="25"/>
      <c r="H10" s="21">
        <f t="shared" si="0"/>
        <v>0</v>
      </c>
    </row>
    <row r="11" spans="1:8" ht="33.75" customHeight="1" x14ac:dyDescent="0.25">
      <c r="A11" s="5">
        <v>8</v>
      </c>
      <c r="B11" s="4" t="s">
        <v>15</v>
      </c>
      <c r="C11" s="1">
        <v>1</v>
      </c>
      <c r="D11" s="2" t="s">
        <v>9</v>
      </c>
      <c r="E11" s="3">
        <v>1</v>
      </c>
      <c r="F11" s="25"/>
      <c r="G11" s="25"/>
      <c r="H11" s="21">
        <f t="shared" si="0"/>
        <v>0</v>
      </c>
    </row>
    <row r="12" spans="1:8" ht="33.75" customHeight="1" x14ac:dyDescent="0.25">
      <c r="A12" s="5">
        <v>9</v>
      </c>
      <c r="B12" s="4" t="s">
        <v>16</v>
      </c>
      <c r="C12" s="1">
        <v>1</v>
      </c>
      <c r="D12" s="2" t="s">
        <v>9</v>
      </c>
      <c r="E12" s="3">
        <v>1</v>
      </c>
      <c r="F12" s="25"/>
      <c r="G12" s="25"/>
      <c r="H12" s="21">
        <f t="shared" si="0"/>
        <v>0</v>
      </c>
    </row>
    <row r="13" spans="1:8" ht="33.75" customHeight="1" x14ac:dyDescent="0.25">
      <c r="A13" s="5">
        <v>10</v>
      </c>
      <c r="B13" s="4" t="s">
        <v>17</v>
      </c>
      <c r="C13" s="1">
        <v>1</v>
      </c>
      <c r="D13" s="2" t="s">
        <v>9</v>
      </c>
      <c r="E13" s="3">
        <v>10</v>
      </c>
      <c r="F13" s="25"/>
      <c r="G13" s="25"/>
      <c r="H13" s="21">
        <f t="shared" si="0"/>
        <v>0</v>
      </c>
    </row>
    <row r="14" spans="1:8" ht="33.75" customHeight="1" x14ac:dyDescent="0.25">
      <c r="A14" s="5">
        <v>11</v>
      </c>
      <c r="B14" s="4" t="s">
        <v>18</v>
      </c>
      <c r="C14" s="1">
        <v>1</v>
      </c>
      <c r="D14" s="2" t="s">
        <v>9</v>
      </c>
      <c r="E14" s="3">
        <v>225</v>
      </c>
      <c r="F14" s="25"/>
      <c r="G14" s="25"/>
      <c r="H14" s="21">
        <f t="shared" si="0"/>
        <v>0</v>
      </c>
    </row>
    <row r="15" spans="1:8" ht="33.75" customHeight="1" x14ac:dyDescent="0.25">
      <c r="A15" s="5">
        <v>12</v>
      </c>
      <c r="B15" s="4" t="s">
        <v>19</v>
      </c>
      <c r="C15" s="1">
        <v>1</v>
      </c>
      <c r="D15" s="2" t="s">
        <v>9</v>
      </c>
      <c r="E15" s="3">
        <v>104</v>
      </c>
      <c r="F15" s="25"/>
      <c r="G15" s="25"/>
      <c r="H15" s="21">
        <f t="shared" si="0"/>
        <v>0</v>
      </c>
    </row>
    <row r="16" spans="1:8" ht="33.75" customHeight="1" x14ac:dyDescent="0.25">
      <c r="A16" s="5">
        <v>13</v>
      </c>
      <c r="B16" s="4" t="s">
        <v>20</v>
      </c>
      <c r="C16" s="1">
        <v>1</v>
      </c>
      <c r="D16" s="2" t="s">
        <v>9</v>
      </c>
      <c r="E16" s="3">
        <v>1</v>
      </c>
      <c r="F16" s="25"/>
      <c r="G16" s="25"/>
      <c r="H16" s="21">
        <f t="shared" si="0"/>
        <v>0</v>
      </c>
    </row>
    <row r="17" spans="1:8" ht="33.75" customHeight="1" x14ac:dyDescent="0.25">
      <c r="A17" s="5">
        <v>14</v>
      </c>
      <c r="B17" s="4" t="s">
        <v>21</v>
      </c>
      <c r="C17" s="1">
        <v>1</v>
      </c>
      <c r="D17" s="2" t="s">
        <v>9</v>
      </c>
      <c r="E17" s="3">
        <v>1</v>
      </c>
      <c r="F17" s="25"/>
      <c r="G17" s="25"/>
      <c r="H17" s="21">
        <f t="shared" si="0"/>
        <v>0</v>
      </c>
    </row>
    <row r="18" spans="1:8" ht="33.75" customHeight="1" x14ac:dyDescent="0.25">
      <c r="A18" s="5">
        <v>15</v>
      </c>
      <c r="B18" s="4" t="s">
        <v>22</v>
      </c>
      <c r="C18" s="1">
        <v>1</v>
      </c>
      <c r="D18" s="2" t="s">
        <v>9</v>
      </c>
      <c r="E18" s="3">
        <v>1</v>
      </c>
      <c r="F18" s="25"/>
      <c r="G18" s="25"/>
      <c r="H18" s="21">
        <f t="shared" si="0"/>
        <v>0</v>
      </c>
    </row>
    <row r="19" spans="1:8" ht="33.75" customHeight="1" x14ac:dyDescent="0.25">
      <c r="A19" s="5">
        <v>16</v>
      </c>
      <c r="B19" s="4" t="s">
        <v>23</v>
      </c>
      <c r="C19" s="1">
        <v>1</v>
      </c>
      <c r="D19" s="2" t="s">
        <v>9</v>
      </c>
      <c r="E19" s="3">
        <v>1</v>
      </c>
      <c r="F19" s="25"/>
      <c r="G19" s="25"/>
      <c r="H19" s="21">
        <f t="shared" si="0"/>
        <v>0</v>
      </c>
    </row>
    <row r="20" spans="1:8" ht="33.75" customHeight="1" x14ac:dyDescent="0.25">
      <c r="A20" s="5">
        <v>17</v>
      </c>
      <c r="B20" s="4" t="s">
        <v>24</v>
      </c>
      <c r="C20" s="1">
        <v>1</v>
      </c>
      <c r="D20" s="2" t="s">
        <v>9</v>
      </c>
      <c r="E20" s="3">
        <v>1</v>
      </c>
      <c r="F20" s="25"/>
      <c r="G20" s="25"/>
      <c r="H20" s="21">
        <f t="shared" si="0"/>
        <v>0</v>
      </c>
    </row>
    <row r="21" spans="1:8" ht="33.75" customHeight="1" x14ac:dyDescent="0.25">
      <c r="A21" s="5">
        <v>18</v>
      </c>
      <c r="B21" s="4" t="s">
        <v>25</v>
      </c>
      <c r="C21" s="1">
        <v>1</v>
      </c>
      <c r="D21" s="2" t="s">
        <v>9</v>
      </c>
      <c r="E21" s="3">
        <v>1</v>
      </c>
      <c r="F21" s="25"/>
      <c r="G21" s="25"/>
      <c r="H21" s="21">
        <f t="shared" si="0"/>
        <v>0</v>
      </c>
    </row>
    <row r="22" spans="1:8" ht="33.75" customHeight="1" x14ac:dyDescent="0.25">
      <c r="A22" s="5">
        <v>19</v>
      </c>
      <c r="B22" s="4" t="s">
        <v>26</v>
      </c>
      <c r="C22" s="1">
        <v>1</v>
      </c>
      <c r="D22" s="2" t="s">
        <v>9</v>
      </c>
      <c r="E22" s="3">
        <v>43</v>
      </c>
      <c r="F22" s="25"/>
      <c r="G22" s="25"/>
      <c r="H22" s="21">
        <f t="shared" si="0"/>
        <v>0</v>
      </c>
    </row>
    <row r="23" spans="1:8" ht="33.75" customHeight="1" x14ac:dyDescent="0.25">
      <c r="A23" s="5">
        <v>20</v>
      </c>
      <c r="B23" s="4" t="s">
        <v>27</v>
      </c>
      <c r="C23" s="1">
        <v>1</v>
      </c>
      <c r="D23" s="2" t="s">
        <v>9</v>
      </c>
      <c r="E23" s="3">
        <v>1</v>
      </c>
      <c r="F23" s="25"/>
      <c r="G23" s="25"/>
      <c r="H23" s="21">
        <f t="shared" si="0"/>
        <v>0</v>
      </c>
    </row>
    <row r="24" spans="1:8" ht="33.75" customHeight="1" x14ac:dyDescent="0.25">
      <c r="A24" s="5">
        <v>21</v>
      </c>
      <c r="B24" s="4" t="s">
        <v>28</v>
      </c>
      <c r="C24" s="1">
        <v>1</v>
      </c>
      <c r="D24" s="2" t="s">
        <v>9</v>
      </c>
      <c r="E24" s="3">
        <v>1</v>
      </c>
      <c r="F24" s="25"/>
      <c r="G24" s="25"/>
      <c r="H24" s="21">
        <f t="shared" si="0"/>
        <v>0</v>
      </c>
    </row>
    <row r="25" spans="1:8" ht="33.75" customHeight="1" x14ac:dyDescent="0.25">
      <c r="A25" s="5">
        <v>22</v>
      </c>
      <c r="B25" s="4" t="s">
        <v>29</v>
      </c>
      <c r="C25" s="1">
        <v>1</v>
      </c>
      <c r="D25" s="2" t="s">
        <v>9</v>
      </c>
      <c r="E25" s="3">
        <v>1</v>
      </c>
      <c r="F25" s="25"/>
      <c r="G25" s="25"/>
      <c r="H25" s="21">
        <f t="shared" si="0"/>
        <v>0</v>
      </c>
    </row>
    <row r="26" spans="1:8" ht="33.75" customHeight="1" x14ac:dyDescent="0.25">
      <c r="A26" s="5">
        <v>23</v>
      </c>
      <c r="B26" s="4" t="s">
        <v>30</v>
      </c>
      <c r="C26" s="1">
        <v>1</v>
      </c>
      <c r="D26" s="2" t="s">
        <v>9</v>
      </c>
      <c r="E26" s="3">
        <v>2</v>
      </c>
      <c r="F26" s="25"/>
      <c r="G26" s="25"/>
      <c r="H26" s="21">
        <f t="shared" si="0"/>
        <v>0</v>
      </c>
    </row>
    <row r="27" spans="1:8" ht="33.75" customHeight="1" x14ac:dyDescent="0.25">
      <c r="A27" s="5">
        <v>24</v>
      </c>
      <c r="B27" s="4" t="s">
        <v>31</v>
      </c>
      <c r="C27" s="1">
        <v>1</v>
      </c>
      <c r="D27" s="2" t="s">
        <v>9</v>
      </c>
      <c r="E27" s="3">
        <v>30</v>
      </c>
      <c r="F27" s="25"/>
      <c r="G27" s="25"/>
      <c r="H27" s="21">
        <f t="shared" si="0"/>
        <v>0</v>
      </c>
    </row>
    <row r="28" spans="1:8" ht="33.75" customHeight="1" x14ac:dyDescent="0.25">
      <c r="A28" s="5">
        <v>25</v>
      </c>
      <c r="B28" s="4" t="s">
        <v>32</v>
      </c>
      <c r="C28" s="1">
        <v>1</v>
      </c>
      <c r="D28" s="2" t="s">
        <v>9</v>
      </c>
      <c r="E28" s="3">
        <v>1</v>
      </c>
      <c r="F28" s="25"/>
      <c r="G28" s="25"/>
      <c r="H28" s="21">
        <f t="shared" si="0"/>
        <v>0</v>
      </c>
    </row>
    <row r="29" spans="1:8" ht="33.75" customHeight="1" x14ac:dyDescent="0.25">
      <c r="A29" s="5">
        <v>26</v>
      </c>
      <c r="B29" s="4" t="s">
        <v>33</v>
      </c>
      <c r="C29" s="1">
        <v>1</v>
      </c>
      <c r="D29" s="2" t="s">
        <v>9</v>
      </c>
      <c r="E29" s="3">
        <v>1</v>
      </c>
      <c r="F29" s="25"/>
      <c r="G29" s="25"/>
      <c r="H29" s="21">
        <f t="shared" si="0"/>
        <v>0</v>
      </c>
    </row>
    <row r="30" spans="1:8" ht="33.75" customHeight="1" x14ac:dyDescent="0.25">
      <c r="A30" s="5">
        <v>27</v>
      </c>
      <c r="B30" s="4" t="s">
        <v>34</v>
      </c>
      <c r="C30" s="1">
        <v>1</v>
      </c>
      <c r="D30" s="2" t="s">
        <v>9</v>
      </c>
      <c r="E30" s="3">
        <v>1</v>
      </c>
      <c r="F30" s="25"/>
      <c r="G30" s="25"/>
      <c r="H30" s="21">
        <f t="shared" si="0"/>
        <v>0</v>
      </c>
    </row>
    <row r="31" spans="1:8" ht="33.75" customHeight="1" x14ac:dyDescent="0.25">
      <c r="A31" s="5">
        <v>28</v>
      </c>
      <c r="B31" s="4" t="s">
        <v>35</v>
      </c>
      <c r="C31" s="1">
        <v>1</v>
      </c>
      <c r="D31" s="2" t="s">
        <v>9</v>
      </c>
      <c r="E31" s="3">
        <v>1</v>
      </c>
      <c r="F31" s="25"/>
      <c r="G31" s="25"/>
      <c r="H31" s="21">
        <f t="shared" si="0"/>
        <v>0</v>
      </c>
    </row>
    <row r="32" spans="1:8" ht="33.75" customHeight="1" x14ac:dyDescent="0.25">
      <c r="A32" s="5">
        <v>29</v>
      </c>
      <c r="B32" s="4" t="s">
        <v>36</v>
      </c>
      <c r="C32" s="1">
        <v>1</v>
      </c>
      <c r="D32" s="2" t="s">
        <v>9</v>
      </c>
      <c r="E32" s="3">
        <v>1</v>
      </c>
      <c r="F32" s="25"/>
      <c r="G32" s="25"/>
      <c r="H32" s="21">
        <f t="shared" si="0"/>
        <v>0</v>
      </c>
    </row>
    <row r="33" spans="1:8" ht="33.75" customHeight="1" x14ac:dyDescent="0.25">
      <c r="A33" s="5">
        <v>30</v>
      </c>
      <c r="B33" s="4" t="s">
        <v>37</v>
      </c>
      <c r="C33" s="1">
        <v>1</v>
      </c>
      <c r="D33" s="2" t="s">
        <v>9</v>
      </c>
      <c r="E33" s="3">
        <v>1</v>
      </c>
      <c r="F33" s="25"/>
      <c r="G33" s="25"/>
      <c r="H33" s="21">
        <f t="shared" si="0"/>
        <v>0</v>
      </c>
    </row>
    <row r="34" spans="1:8" ht="33.75" customHeight="1" x14ac:dyDescent="0.25">
      <c r="A34" s="5">
        <v>31</v>
      </c>
      <c r="B34" s="4" t="s">
        <v>38</v>
      </c>
      <c r="C34" s="1">
        <v>1</v>
      </c>
      <c r="D34" s="2" t="s">
        <v>9</v>
      </c>
      <c r="E34" s="3">
        <v>6</v>
      </c>
      <c r="F34" s="25"/>
      <c r="G34" s="25"/>
      <c r="H34" s="21">
        <f t="shared" si="0"/>
        <v>0</v>
      </c>
    </row>
    <row r="35" spans="1:8" ht="33.75" customHeight="1" x14ac:dyDescent="0.25">
      <c r="A35" s="5">
        <v>32</v>
      </c>
      <c r="B35" s="4" t="s">
        <v>39</v>
      </c>
      <c r="C35" s="1">
        <v>1</v>
      </c>
      <c r="D35" s="2" t="s">
        <v>9</v>
      </c>
      <c r="E35" s="3">
        <v>1</v>
      </c>
      <c r="F35" s="25"/>
      <c r="G35" s="25"/>
      <c r="H35" s="21">
        <f t="shared" si="0"/>
        <v>0</v>
      </c>
    </row>
    <row r="36" spans="1:8" ht="33.75" customHeight="1" x14ac:dyDescent="0.25">
      <c r="A36" s="5">
        <v>33</v>
      </c>
      <c r="B36" s="4" t="s">
        <v>40</v>
      </c>
      <c r="C36" s="1">
        <v>1</v>
      </c>
      <c r="D36" s="2" t="s">
        <v>9</v>
      </c>
      <c r="E36" s="3">
        <v>1</v>
      </c>
      <c r="F36" s="25"/>
      <c r="G36" s="25"/>
      <c r="H36" s="21">
        <f t="shared" si="0"/>
        <v>0</v>
      </c>
    </row>
    <row r="37" spans="1:8" ht="33.75" customHeight="1" x14ac:dyDescent="0.25">
      <c r="A37" s="5">
        <v>34</v>
      </c>
      <c r="B37" s="4" t="s">
        <v>41</v>
      </c>
      <c r="C37" s="1">
        <v>1</v>
      </c>
      <c r="D37" s="2" t="s">
        <v>9</v>
      </c>
      <c r="E37" s="3">
        <v>1</v>
      </c>
      <c r="F37" s="25"/>
      <c r="G37" s="25"/>
      <c r="H37" s="21">
        <f t="shared" si="0"/>
        <v>0</v>
      </c>
    </row>
    <row r="38" spans="1:8" ht="33.75" customHeight="1" x14ac:dyDescent="0.25">
      <c r="A38" s="5">
        <v>35</v>
      </c>
      <c r="B38" s="4" t="s">
        <v>42</v>
      </c>
      <c r="C38" s="1">
        <v>1</v>
      </c>
      <c r="D38" s="2" t="s">
        <v>9</v>
      </c>
      <c r="E38" s="3">
        <v>2</v>
      </c>
      <c r="F38" s="25"/>
      <c r="G38" s="25"/>
      <c r="H38" s="21">
        <f t="shared" si="0"/>
        <v>0</v>
      </c>
    </row>
    <row r="39" spans="1:8" ht="33.75" customHeight="1" x14ac:dyDescent="0.25">
      <c r="A39" s="5">
        <v>36</v>
      </c>
      <c r="B39" s="4" t="s">
        <v>43</v>
      </c>
      <c r="C39" s="1">
        <v>1</v>
      </c>
      <c r="D39" s="2" t="s">
        <v>9</v>
      </c>
      <c r="E39" s="3">
        <v>1</v>
      </c>
      <c r="F39" s="25"/>
      <c r="G39" s="25"/>
      <c r="H39" s="21">
        <f t="shared" si="0"/>
        <v>0</v>
      </c>
    </row>
    <row r="40" spans="1:8" ht="43.5" customHeight="1" x14ac:dyDescent="0.25">
      <c r="A40" s="5">
        <v>37</v>
      </c>
      <c r="B40" s="4" t="s">
        <v>44</v>
      </c>
      <c r="C40" s="1">
        <v>1</v>
      </c>
      <c r="D40" s="2" t="s">
        <v>9</v>
      </c>
      <c r="E40" s="3">
        <v>17</v>
      </c>
      <c r="F40" s="25"/>
      <c r="G40" s="25"/>
      <c r="H40" s="21">
        <f t="shared" si="0"/>
        <v>0</v>
      </c>
    </row>
    <row r="41" spans="1:8" ht="43.5" customHeight="1" x14ac:dyDescent="0.25">
      <c r="A41" s="5">
        <v>38</v>
      </c>
      <c r="B41" s="4" t="s">
        <v>45</v>
      </c>
      <c r="C41" s="1">
        <v>1</v>
      </c>
      <c r="D41" s="2" t="s">
        <v>9</v>
      </c>
      <c r="E41" s="3">
        <v>1</v>
      </c>
      <c r="F41" s="25"/>
      <c r="G41" s="25"/>
      <c r="H41" s="21">
        <f t="shared" si="0"/>
        <v>0</v>
      </c>
    </row>
    <row r="42" spans="1:8" ht="43.5" customHeight="1" x14ac:dyDescent="0.25">
      <c r="A42" s="5">
        <v>39</v>
      </c>
      <c r="B42" s="4" t="s">
        <v>46</v>
      </c>
      <c r="C42" s="1">
        <v>1</v>
      </c>
      <c r="D42" s="2" t="s">
        <v>9</v>
      </c>
      <c r="E42" s="3">
        <v>1</v>
      </c>
      <c r="F42" s="25"/>
      <c r="G42" s="25"/>
      <c r="H42" s="21">
        <f t="shared" si="0"/>
        <v>0</v>
      </c>
    </row>
    <row r="43" spans="1:8" ht="43.5" customHeight="1" x14ac:dyDescent="0.25">
      <c r="A43" s="5">
        <v>40</v>
      </c>
      <c r="B43" s="4" t="s">
        <v>47</v>
      </c>
      <c r="C43" s="1">
        <v>1</v>
      </c>
      <c r="D43" s="2" t="s">
        <v>9</v>
      </c>
      <c r="E43" s="3">
        <v>1</v>
      </c>
      <c r="F43" s="25"/>
      <c r="G43" s="25"/>
      <c r="H43" s="21">
        <f t="shared" si="0"/>
        <v>0</v>
      </c>
    </row>
    <row r="44" spans="1:8" ht="33.75" customHeight="1" x14ac:dyDescent="0.25">
      <c r="A44" s="5">
        <v>41</v>
      </c>
      <c r="B44" s="4" t="s">
        <v>48</v>
      </c>
      <c r="C44" s="1">
        <v>1</v>
      </c>
      <c r="D44" s="2" t="s">
        <v>9</v>
      </c>
      <c r="E44" s="3">
        <v>1</v>
      </c>
      <c r="F44" s="25"/>
      <c r="G44" s="25"/>
      <c r="H44" s="21">
        <f t="shared" si="0"/>
        <v>0</v>
      </c>
    </row>
    <row r="45" spans="1:8" ht="33.75" customHeight="1" x14ac:dyDescent="0.25">
      <c r="A45" s="5">
        <v>42</v>
      </c>
      <c r="B45" s="4" t="s">
        <v>49</v>
      </c>
      <c r="C45" s="1">
        <v>1</v>
      </c>
      <c r="D45" s="2" t="s">
        <v>9</v>
      </c>
      <c r="E45" s="3">
        <v>1</v>
      </c>
      <c r="F45" s="25"/>
      <c r="G45" s="25"/>
      <c r="H45" s="21">
        <f t="shared" si="0"/>
        <v>0</v>
      </c>
    </row>
    <row r="46" spans="1:8" ht="43.5" customHeight="1" x14ac:dyDescent="0.25">
      <c r="A46" s="5">
        <v>43</v>
      </c>
      <c r="B46" s="4" t="s">
        <v>50</v>
      </c>
      <c r="C46" s="1">
        <v>1</v>
      </c>
      <c r="D46" s="2" t="s">
        <v>9</v>
      </c>
      <c r="E46" s="3">
        <v>1</v>
      </c>
      <c r="F46" s="25"/>
      <c r="G46" s="25"/>
      <c r="H46" s="21">
        <f t="shared" si="0"/>
        <v>0</v>
      </c>
    </row>
    <row r="47" spans="1:8" ht="33.75" customHeight="1" x14ac:dyDescent="0.25">
      <c r="A47" s="5">
        <v>44</v>
      </c>
      <c r="B47" s="4" t="s">
        <v>51</v>
      </c>
      <c r="C47" s="1">
        <v>1</v>
      </c>
      <c r="D47" s="2" t="s">
        <v>9</v>
      </c>
      <c r="E47" s="3">
        <v>1</v>
      </c>
      <c r="F47" s="25"/>
      <c r="G47" s="25"/>
      <c r="H47" s="21">
        <f t="shared" si="0"/>
        <v>0</v>
      </c>
    </row>
    <row r="48" spans="1:8" ht="33.75" customHeight="1" x14ac:dyDescent="0.25">
      <c r="A48" s="5">
        <v>45</v>
      </c>
      <c r="B48" s="4" t="s">
        <v>52</v>
      </c>
      <c r="C48" s="1">
        <v>1</v>
      </c>
      <c r="D48" s="2" t="s">
        <v>9</v>
      </c>
      <c r="E48" s="3">
        <v>1</v>
      </c>
      <c r="F48" s="25"/>
      <c r="G48" s="25"/>
      <c r="H48" s="21">
        <f t="shared" si="0"/>
        <v>0</v>
      </c>
    </row>
    <row r="49" spans="1:8" ht="33.75" customHeight="1" x14ac:dyDescent="0.25">
      <c r="A49" s="5">
        <v>46</v>
      </c>
      <c r="B49" s="4" t="s">
        <v>53</v>
      </c>
      <c r="C49" s="1">
        <v>1</v>
      </c>
      <c r="D49" s="2" t="s">
        <v>9</v>
      </c>
      <c r="E49" s="3">
        <v>1</v>
      </c>
      <c r="F49" s="25"/>
      <c r="G49" s="25"/>
      <c r="H49" s="21">
        <f t="shared" si="0"/>
        <v>0</v>
      </c>
    </row>
    <row r="50" spans="1:8" ht="33.75" customHeight="1" x14ac:dyDescent="0.25">
      <c r="A50" s="5">
        <v>47</v>
      </c>
      <c r="B50" s="4" t="s">
        <v>54</v>
      </c>
      <c r="C50" s="1">
        <v>1</v>
      </c>
      <c r="D50" s="2" t="s">
        <v>9</v>
      </c>
      <c r="E50" s="3">
        <v>1</v>
      </c>
      <c r="F50" s="25"/>
      <c r="G50" s="25"/>
      <c r="H50" s="21">
        <f t="shared" si="0"/>
        <v>0</v>
      </c>
    </row>
    <row r="51" spans="1:8" ht="33.75" customHeight="1" x14ac:dyDescent="0.25">
      <c r="A51" s="5">
        <v>48</v>
      </c>
      <c r="B51" s="4" t="s">
        <v>55</v>
      </c>
      <c r="C51" s="1">
        <v>1</v>
      </c>
      <c r="D51" s="2" t="s">
        <v>9</v>
      </c>
      <c r="E51" s="3">
        <v>1</v>
      </c>
      <c r="F51" s="25"/>
      <c r="G51" s="25"/>
      <c r="H51" s="21">
        <f t="shared" si="0"/>
        <v>0</v>
      </c>
    </row>
    <row r="52" spans="1:8" ht="33.75" customHeight="1" x14ac:dyDescent="0.25">
      <c r="A52" s="5">
        <v>49</v>
      </c>
      <c r="B52" s="4" t="s">
        <v>56</v>
      </c>
      <c r="C52" s="1">
        <v>1</v>
      </c>
      <c r="D52" s="2" t="s">
        <v>9</v>
      </c>
      <c r="E52" s="3">
        <v>1</v>
      </c>
      <c r="F52" s="25"/>
      <c r="G52" s="25"/>
      <c r="H52" s="21">
        <f t="shared" si="0"/>
        <v>0</v>
      </c>
    </row>
    <row r="53" spans="1:8" ht="33.75" customHeight="1" x14ac:dyDescent="0.25">
      <c r="A53" s="5">
        <v>50</v>
      </c>
      <c r="B53" s="4" t="s">
        <v>57</v>
      </c>
      <c r="C53" s="1">
        <v>1</v>
      </c>
      <c r="D53" s="2" t="s">
        <v>9</v>
      </c>
      <c r="E53" s="3">
        <v>2</v>
      </c>
      <c r="F53" s="25"/>
      <c r="G53" s="25"/>
      <c r="H53" s="21">
        <f t="shared" si="0"/>
        <v>0</v>
      </c>
    </row>
    <row r="54" spans="1:8" ht="33.75" customHeight="1" x14ac:dyDescent="0.25">
      <c r="A54" s="5">
        <v>51</v>
      </c>
      <c r="B54" s="4" t="s">
        <v>58</v>
      </c>
      <c r="C54" s="1">
        <v>1</v>
      </c>
      <c r="D54" s="2" t="s">
        <v>9</v>
      </c>
      <c r="E54" s="3">
        <v>13</v>
      </c>
      <c r="F54" s="25"/>
      <c r="G54" s="25"/>
      <c r="H54" s="21">
        <f t="shared" si="0"/>
        <v>0</v>
      </c>
    </row>
    <row r="55" spans="1:8" ht="33.75" customHeight="1" x14ac:dyDescent="0.25">
      <c r="A55" s="5">
        <v>52</v>
      </c>
      <c r="B55" s="4" t="s">
        <v>59</v>
      </c>
      <c r="C55" s="1">
        <v>1</v>
      </c>
      <c r="D55" s="2" t="s">
        <v>9</v>
      </c>
      <c r="E55" s="3">
        <v>0</v>
      </c>
      <c r="F55" s="25"/>
      <c r="G55" s="25"/>
      <c r="H55" s="21">
        <f t="shared" si="0"/>
        <v>0</v>
      </c>
    </row>
    <row r="56" spans="1:8" ht="33.75" customHeight="1" x14ac:dyDescent="0.25">
      <c r="A56" s="5">
        <v>53</v>
      </c>
      <c r="B56" s="4" t="s">
        <v>60</v>
      </c>
      <c r="C56" s="1">
        <v>1</v>
      </c>
      <c r="D56" s="2" t="s">
        <v>9</v>
      </c>
      <c r="E56" s="3">
        <v>1</v>
      </c>
      <c r="F56" s="25"/>
      <c r="G56" s="25"/>
      <c r="H56" s="21">
        <f t="shared" si="0"/>
        <v>0</v>
      </c>
    </row>
    <row r="57" spans="1:8" ht="33.75" customHeight="1" x14ac:dyDescent="0.25">
      <c r="A57" s="5">
        <v>54</v>
      </c>
      <c r="B57" s="4" t="s">
        <v>61</v>
      </c>
      <c r="C57" s="1">
        <v>1</v>
      </c>
      <c r="D57" s="2" t="s">
        <v>9</v>
      </c>
      <c r="E57" s="3">
        <v>1</v>
      </c>
      <c r="F57" s="25"/>
      <c r="G57" s="25"/>
      <c r="H57" s="21">
        <f t="shared" si="0"/>
        <v>0</v>
      </c>
    </row>
    <row r="58" spans="1:8" ht="33.75" customHeight="1" x14ac:dyDescent="0.25">
      <c r="A58" s="5">
        <v>55</v>
      </c>
      <c r="B58" s="4" t="s">
        <v>62</v>
      </c>
      <c r="C58" s="1">
        <v>1</v>
      </c>
      <c r="D58" s="2" t="s">
        <v>9</v>
      </c>
      <c r="E58" s="3">
        <v>1</v>
      </c>
      <c r="F58" s="25"/>
      <c r="G58" s="25"/>
      <c r="H58" s="21">
        <f t="shared" si="0"/>
        <v>0</v>
      </c>
    </row>
    <row r="59" spans="1:8" ht="33.75" customHeight="1" x14ac:dyDescent="0.25">
      <c r="A59" s="5">
        <v>56</v>
      </c>
      <c r="B59" s="4" t="s">
        <v>63</v>
      </c>
      <c r="C59" s="1">
        <v>1</v>
      </c>
      <c r="D59" s="2" t="s">
        <v>9</v>
      </c>
      <c r="E59" s="3">
        <v>1</v>
      </c>
      <c r="F59" s="25"/>
      <c r="G59" s="25"/>
      <c r="H59" s="21">
        <f t="shared" si="0"/>
        <v>0</v>
      </c>
    </row>
    <row r="60" spans="1:8" ht="33.75" customHeight="1" x14ac:dyDescent="0.25">
      <c r="A60" s="5">
        <v>57</v>
      </c>
      <c r="B60" s="4" t="s">
        <v>64</v>
      </c>
      <c r="C60" s="1">
        <v>1</v>
      </c>
      <c r="D60" s="2" t="s">
        <v>9</v>
      </c>
      <c r="E60" s="3">
        <v>1</v>
      </c>
      <c r="F60" s="25"/>
      <c r="G60" s="25"/>
      <c r="H60" s="21">
        <f t="shared" si="0"/>
        <v>0</v>
      </c>
    </row>
    <row r="61" spans="1:8" ht="33.75" customHeight="1" x14ac:dyDescent="0.25">
      <c r="A61" s="5">
        <v>58</v>
      </c>
      <c r="B61" s="4" t="s">
        <v>65</v>
      </c>
      <c r="C61" s="1">
        <v>1</v>
      </c>
      <c r="D61" s="2" t="s">
        <v>9</v>
      </c>
      <c r="E61" s="3">
        <v>1</v>
      </c>
      <c r="F61" s="25"/>
      <c r="G61" s="25"/>
      <c r="H61" s="21">
        <f t="shared" si="0"/>
        <v>0</v>
      </c>
    </row>
    <row r="62" spans="1:8" ht="33.75" customHeight="1" thickBot="1" x14ac:dyDescent="0.3">
      <c r="A62" s="6">
        <v>59</v>
      </c>
      <c r="B62" s="7" t="s">
        <v>66</v>
      </c>
      <c r="C62" s="8">
        <v>1</v>
      </c>
      <c r="D62" s="9" t="s">
        <v>9</v>
      </c>
      <c r="E62" s="10">
        <v>1</v>
      </c>
      <c r="F62" s="26"/>
      <c r="G62" s="26"/>
      <c r="H62" s="22">
        <f t="shared" si="0"/>
        <v>0</v>
      </c>
    </row>
    <row r="63" spans="1:8" ht="20.25" customHeight="1" thickBot="1" x14ac:dyDescent="0.3">
      <c r="E63" s="32" t="s">
        <v>70</v>
      </c>
      <c r="F63" s="33"/>
      <c r="G63" s="34"/>
      <c r="H63" s="23">
        <f>SUM(H4:H62)</f>
        <v>0</v>
      </c>
    </row>
    <row r="66" spans="2:2" x14ac:dyDescent="0.25">
      <c r="B66" t="s">
        <v>71</v>
      </c>
    </row>
    <row r="67" spans="2:2" x14ac:dyDescent="0.25">
      <c r="B67" t="s">
        <v>72</v>
      </c>
    </row>
    <row r="68" spans="2:2" x14ac:dyDescent="0.25">
      <c r="B68" t="s">
        <v>73</v>
      </c>
    </row>
    <row r="69" spans="2:2" x14ac:dyDescent="0.25">
      <c r="B69" t="s">
        <v>74</v>
      </c>
    </row>
    <row r="73" spans="2:2" x14ac:dyDescent="0.25">
      <c r="B73" t="s">
        <v>75</v>
      </c>
    </row>
    <row r="74" spans="2:2" x14ac:dyDescent="0.25">
      <c r="B74" t="s">
        <v>76</v>
      </c>
    </row>
    <row r="75" spans="2:2" x14ac:dyDescent="0.25">
      <c r="B75" t="s">
        <v>77</v>
      </c>
    </row>
  </sheetData>
  <mergeCells count="3">
    <mergeCell ref="A2:H2"/>
    <mergeCell ref="A1:H1"/>
    <mergeCell ref="E63:G63"/>
  </mergeCells>
  <printOptions horizontalCentered="1"/>
  <pageMargins left="0.31496062992125984" right="0.31496062992125984" top="0.55118110236220474" bottom="0.35433070866141736" header="0.31496062992125984" footer="0.31496062992125984"/>
  <pageSetup scale="88" orientation="portrait" r:id="rId1"/>
  <headerFoot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5</vt:lpstr>
      <vt:lpstr>'ANEXO 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compras</cp:lastModifiedBy>
  <cp:lastPrinted>2019-05-28T17:42:17Z</cp:lastPrinted>
  <dcterms:created xsi:type="dcterms:W3CDTF">2019-05-27T13:12:16Z</dcterms:created>
  <dcterms:modified xsi:type="dcterms:W3CDTF">2019-05-28T20:04:10Z</dcterms:modified>
</cp:coreProperties>
</file>