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defaultThemeVersion="124226"/>
  <mc:AlternateContent xmlns:mc="http://schemas.openxmlformats.org/markup-compatibility/2006">
    <mc:Choice Requires="x15">
      <x15ac:absPath xmlns:x15ac="http://schemas.microsoft.com/office/spreadsheetml/2010/11/ac" url="D:\AYUDAS TÉCNICAS\"/>
    </mc:Choice>
  </mc:AlternateContent>
  <xr:revisionPtr revIDLastSave="0" documentId="13_ncr:1_{0239C1F9-BACC-44D8-AC99-7B7C069362AB}" xr6:coauthVersionLast="46" xr6:coauthVersionMax="46" xr10:uidLastSave="{00000000-0000-0000-0000-000000000000}"/>
  <bookViews>
    <workbookView xWindow="-120" yWindow="-120" windowWidth="20730" windowHeight="11160" xr2:uid="{00000000-000D-0000-FFFF-FFFF00000000}"/>
  </bookViews>
  <sheets>
    <sheet name="SOLICITUD DE BIENES" sheetId="1" r:id="rId1"/>
  </sheets>
  <definedNames>
    <definedName name="_xlnm._FilterDatabase" localSheetId="0" hidden="1">'SOLICITUD DE BIENES'!$A$11:$WVC$73</definedName>
    <definedName name="_xlnm.Print_Area" localSheetId="0">'SOLICITUD DE BIENES'!$B$1:$J$81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 i="1" l="1"/>
  <c r="J13" i="1"/>
  <c r="I14" i="1"/>
  <c r="J14" i="1"/>
  <c r="I15" i="1"/>
  <c r="J15" i="1"/>
  <c r="I16" i="1"/>
  <c r="J16" i="1"/>
  <c r="I17" i="1"/>
  <c r="J17" i="1"/>
  <c r="I18" i="1"/>
  <c r="J18" i="1"/>
  <c r="I19" i="1"/>
  <c r="J19" i="1"/>
  <c r="I20" i="1"/>
  <c r="J20" i="1"/>
  <c r="I21" i="1"/>
  <c r="J21" i="1"/>
  <c r="I22" i="1"/>
  <c r="J22" i="1"/>
  <c r="I23" i="1"/>
  <c r="J23" i="1"/>
  <c r="I24" i="1"/>
  <c r="J24" i="1"/>
  <c r="I25" i="1"/>
  <c r="J25" i="1"/>
  <c r="I26" i="1"/>
  <c r="J26" i="1"/>
  <c r="I27" i="1"/>
  <c r="J27" i="1"/>
  <c r="I28" i="1"/>
  <c r="J28" i="1"/>
  <c r="I29" i="1"/>
  <c r="J29" i="1"/>
  <c r="I30" i="1"/>
  <c r="J30" i="1"/>
  <c r="I31" i="1"/>
  <c r="J31" i="1"/>
  <c r="I33" i="1"/>
  <c r="J33" i="1"/>
  <c r="I34" i="1"/>
  <c r="J34" i="1"/>
  <c r="I35" i="1"/>
  <c r="J35" i="1"/>
  <c r="I36" i="1"/>
  <c r="J36" i="1"/>
  <c r="I37" i="1"/>
  <c r="J37" i="1"/>
  <c r="I38" i="1"/>
  <c r="J38" i="1"/>
  <c r="I39" i="1"/>
  <c r="J39" i="1"/>
  <c r="I40" i="1"/>
  <c r="J40" i="1"/>
  <c r="I41" i="1"/>
  <c r="J41" i="1"/>
  <c r="I42" i="1"/>
  <c r="J42" i="1"/>
  <c r="I43" i="1"/>
  <c r="J43" i="1"/>
  <c r="I44" i="1"/>
  <c r="J44" i="1"/>
  <c r="I45" i="1"/>
  <c r="J45" i="1"/>
  <c r="I46" i="1"/>
  <c r="J46" i="1"/>
  <c r="I47" i="1"/>
  <c r="J47" i="1"/>
  <c r="I48" i="1"/>
  <c r="J48" i="1"/>
  <c r="I49" i="1"/>
  <c r="J49" i="1"/>
  <c r="I50" i="1"/>
  <c r="J50" i="1"/>
  <c r="I51" i="1"/>
  <c r="J51" i="1"/>
  <c r="I52" i="1"/>
  <c r="J52" i="1"/>
  <c r="I53" i="1"/>
  <c r="J53" i="1"/>
  <c r="I54" i="1"/>
  <c r="J54" i="1"/>
  <c r="I55" i="1"/>
  <c r="J55" i="1"/>
  <c r="I56" i="1"/>
  <c r="J56" i="1"/>
  <c r="I57" i="1"/>
  <c r="J57" i="1"/>
  <c r="I58" i="1"/>
  <c r="J58" i="1"/>
  <c r="I59" i="1"/>
  <c r="J59" i="1"/>
  <c r="I60" i="1"/>
  <c r="J60" i="1"/>
  <c r="I61" i="1"/>
  <c r="J61" i="1"/>
  <c r="I62" i="1"/>
  <c r="J62" i="1"/>
  <c r="I63" i="1"/>
  <c r="J63" i="1"/>
  <c r="I64" i="1"/>
  <c r="J64" i="1"/>
  <c r="I65" i="1"/>
  <c r="J65" i="1"/>
  <c r="I66" i="1"/>
  <c r="J66" i="1"/>
  <c r="I67" i="1"/>
  <c r="J67" i="1"/>
  <c r="I68" i="1"/>
  <c r="J68" i="1"/>
  <c r="I69" i="1"/>
  <c r="J69" i="1"/>
  <c r="I70" i="1"/>
  <c r="J70" i="1"/>
  <c r="I71" i="1"/>
  <c r="J71" i="1"/>
  <c r="I72" i="1"/>
  <c r="J72" i="1"/>
  <c r="I73" i="1"/>
  <c r="J73" i="1"/>
</calcChain>
</file>

<file path=xl/sharedStrings.xml><?xml version="1.0" encoding="utf-8"?>
<sst xmlns="http://schemas.openxmlformats.org/spreadsheetml/2006/main" count="321" uniqueCount="146">
  <si>
    <t>OBJETO A CONTRATAR</t>
  </si>
  <si>
    <t>ITEM</t>
  </si>
  <si>
    <t>NOMBRE / DESCRIPCIÓN</t>
  </si>
  <si>
    <t>UNIDAD DE MEDIDA</t>
  </si>
  <si>
    <t>ESPECIFICACIÓN TÉCNICA</t>
  </si>
  <si>
    <t>OBSERVACIÓN</t>
  </si>
  <si>
    <t>COCHE NEUROLOGICO</t>
  </si>
  <si>
    <t>UNIDAD</t>
  </si>
  <si>
    <t>* 	DAP fabricado teniendo en cuenta las necesidades del usuario y específicamente.
* 	La prescripción se debe realizar para usuarios de estatura máxima de 1.20 metros resistente al peso hasta 150 Kg.
* 	Fabricado en aluminio, resistente al agua, anticorrosivo acabado en pintura horneada de alta resistencia.
* 	Estructura totalmente plegable para su cómoda transportación.
* 	Ruedas traseras de 10” 12” o 14” inflables en poliuretano anti pinchaduras, Rin en aluminio, manzanas de acero con rodamientos.
* 	Ruedas delanteras de 6“u 8", anti pinchaduras, con tenedor en aluminio y rodamiento de uso para todo terreno.
* 	Amortiguación trasera regulable en forma continua.
* 	Sistema de frenos para cuidador mediante manilar de fácil operación alta eficiencia.
* 	Espaldar reclinable hasta 160° sistema hidráulico de múltiples posiciones.
* 	Apoyapiés elevables desde 0 a 90 grados graduables en altura. Plataforma abatible de poliuretano de alto impacto.
* 	Tapizado en lona huracán de alta resistencia, adherida con tornillos, pasantes de seguridad en tela cubriendo los mismos tornillos.
* 	Cojinería ergonómica de posicionamiento en espuma inyectada fijación mediante velcro con topes laterales en cadera, (de acuerdo a requerimiento y retoma de medidas con proveedor).
* 	El sistema de posicionamiento puede incluir: topes laterales de tronco, de cadera, abductor de cadera con velcro o con soporte metálico (elaborado en material sólido, forrado en material confortable y ergonómico, según necesidad del usuario).
* 	El sistema de sujeción puede incluir: calzón anti escurrido, pechera, arnés torácico ajustable de fácil postura, cinturón pélvico sencillo y/o cinturón pélvico 4 puntos, (todos estos elementos deben ser acolchados). Hebillas de seguridad de ajuste bilateral ajustado al marco por medio de guías, no fijo con tornillo, Correas en muslos bandas posterior en gemelos, correa galapies banda cefálica entre otros. 
* 	Sistema de graduación para el crecimiento (Regulación progresiva de la profundidad del asiento, ancho, altura del espaldar y longitud de la pierna). 
* 	Apoya cabeza tipo mariposa.
* 	Frenos de acero cromados en las ruedas traseras. 
* 	Capota plegable para protección del Sol y la lluvia.
* 	Maletero ubicado en la parte inferior del coche. 
* 	Bolsillo en el espaldar. 
* 	Protector plástico transparente contra la intemperie removible mediante cremallera, fácil de plegar y guardar.
* 	Los Manilares para impulsar la Silla deben ser acordes a la medida de la altura del cuidador que será especificada en la prescripción.
* 	Adaptación como soporte para bala de oxígeno según necesidad u otras. 
* 	Debe llevar logos del FDL y la subred en espaldar y placa. (arte aprobada por la oficina de prensa de la Alcaldía Local).</t>
  </si>
  <si>
    <t>2 AÑOS  Garantía de calidad de los materiales, funcionalidad y adaptación al usuario</t>
  </si>
  <si>
    <t xml:space="preserve">SILLA DE RUEDAS CONVENCIONAL EN ALUMINIO </t>
  </si>
  <si>
    <t>* 	Deben ser fabricada teniendo en cuenta las necesidades del usuario y específicamente las medidas otorgadas por el equipo profesional del convenio y retoma de medidas con el proveedor de acuerdo a necesidad.
* 	Resistente al peso hasta 80 Kg y se debe reforzar en caso de usuarios que excedan este peso.
* 	Marco en aluminio con acabado en pintura electrostática u horneable tubo de aluminio de un ¼” Calibre 3.17 mm y/o Calibre 2.14mm.
* 	Estructura totalmente plegable de fácil transporte y almacenamiento. 
* 	Ruedas traseras de 22” 24” o 26” inflables y/o anti pinchaduras con aro propulsor en acero niquelado y/o cobertura en caucho, manzanas en aluminio, con cobertura de tapa en hongo de fácil operación y de desmonte rápido.
* 	Ruedas delanteras 4” 6” y 8” pulgadas con tenedores de acero cromados y ajustables para este tipo de llantas y balineras.
* 	Frenos en aluminio, tipo palanca o tijera de fácil manipulación con barra de contacto en acero grafilado, con extensión de acuerdo al requerimiento solicitado en la prescripción.
* 	Apoyapiés removibles con plataforma plásticas, taloneras independientes en cada pie y/o de plataforma única de acuerdo a la necesidad el usuario, regulables en altura, deben ser elevables y abatibles, pernera ancha y acolchada de 10 cm.
* 	Apoyabrazos tipo escritorio, acolchados, removibles y/o abatibles de acuerdo al requerimiento de la prescripción.
* 	Tapizado en lona huracán de alta resistencia.
* 	Espaldar tipo hacama y/o Sistema de tensión regulable en espaldar y asiento de acuerdo al requerimiento.
* 	Manilares para impulsar la silla deben ser graduable de requerirse y se debe poder ajustarse a la medida del cuidador que será especificada en la prescripción.
* 	Cinturón pélvico a 45 o 90 grados acolchado (no reata) con hebilla de seguridad y/o cinturón de cuatro puntas y arnés torácico de sujeción de acuerdo al requerimiento del usuario.
* 	Bolsillo en el espaldar contramarcado con logotipo del FDL y el ESE full color. Placa numerada de identificación para control de producto, cintas reflectivas en el espaldar y reflectivos en ruedas traseras.
* 	De acuerdo a la prescripción y características de los usuarios se pueden incluir las siguientes adaptaciones:  
- Soporte para bala de oxígeno,
- Freno tipo cuidador, 
- Ruedas antivuelco,  
- Espaldar reclinable, 
- Atril para líquidos, 
- Gancho para sonda,
- Extensión del espaldar para apoyo cefálico,  
- Mesa de trabajo en acrílico fija y/o con angulación,
- Topo abductor de cadera con velcro o con soporte metálico (elaborado en material sólido, forrado en material confortable y ergonómico),
- Aro propulsor con topes, entre otros.</t>
  </si>
  <si>
    <t>SILLA DE RUEDAS EJECUTIVA PLEGABLE</t>
  </si>
  <si>
    <t>* 	Fabricadas teniendo en cuenta las necesidades del usuario y específicamente en las medidas otorgadas por el equipo profesional y retoma realizada por el fabricante.
* 	Resistente al peso hasta 80 kg o reforzada en Caso de usuarios que exceda el mismo. 
* 	Marco plegable en tubo de aluminio tubo de ¼” pulgadas calibre 3.17mm y/o 1” calibre 2.14mm con acabado en pintura horneada. 
* 	Ruedas traseras de 22, 24, y/o 26” inflables y/o anti pinchadura, corazas importadas 24x1, 25 x 1, manzanas de aluminio con rodamientos, de desmonte rápido y tapa tipo hongo de fácil manejo, camber de acuerdo al requerimiento de la prescripción.
* 	Ruedas delanteras macizas de 4” 5” 6” u 8”, tenedores de aluminio con rodamientos.
* 	Tenedores de ALUMINIO, Sistema de Ajuste y Graduación de la Vertical.
* 	Cinturón pélvico de 45 a 90° y/o de cuatro puntos, acolchado (no reata) debe llevar doble refuerzo.
* 	Graduación de centro de gravedad y altura de la Silla.
* 	Aros impulsores en aluminio anodizado con 6 puntos de agarre, con recubrimiento de caucho de acuerdo al requerimiento.
* 	Tapizado en lona de alta resistencia reforzado.
* 	Tornillos pasantes de seguridad cobertura sobre los tornillos.
* 	Rin de doble pared.
* 	Apoyapiés Monobloque removible. plataforma con antideslizante.
* 	Con ruedas antivuelco.
* 	Pernera ancha acolchada de 10cm.
* 	Apoyabrazos removibles con pin seguro y/o con laterales en lona y/o aluminio con cobertura y/o pestaña de acuerdo a la necesidad del usuario.
* 	Frenos aluminio manilar corto con barra de contacto en acero grafilado y/o tipo tijera.
* 	Con o sin Manilares para impulsar las sillas deben ser acordes a la medida de la altura del cuidador y la necesidad del usuario que será especificada en la prescripción.
* 	Bolsillo en espaldar contramarcado con logotipo del FDL y del ESE full color. Placa numerada de identificación Cintas reflectivas en el espaldar y reflectivos en las llantas traseras.</t>
  </si>
  <si>
    <t>SILLA DE RUEDAS EJECUTIVA MARCO FIJO</t>
  </si>
  <si>
    <t>* 	Fabricada teniendo en cuenta las necesidades del usuario y específicamente en las medidas otorgadas por el equipo profesional y retoma realizada por el fabricante.
* 	Resistente al peso hasta 80 kg o reforzada en caso de usuarios que excedan este peso.
* 	Marco fijo en tubo de aluminio tubo de ¼” pulgadas calibre 3.17mm y/o 1” calibre 2.14mm con acabado en pintura horneada.
* 	Espaldar abatible de fácil manejo
* 	Ruedas traseras de 22, 24, y/o 26” inflables y/o anti pinchadura, corazas importadas 24x1, 25 x 1, manzanas de aluminio con rodamientos, de desmonte rápido y tapa tipo hongo de fácil manejo, camber de acuerdo al requerimiento de la prescripción.
* 	Ruedas delanteras macizas de 4” 5” 6” u 8”, tenedores de aluminio con rodamientos.
* 	Cinturón pélvico de 45 a 90° y/o de cuatro puntos, acolchado (no reata) debe llevar doble refuerzo.
* 	Graduación de centro de gravedad y altura de la Silla.  
* 	Aros impulsores en aluminio anodizado con 6 puntos de agarre, con recubrimiento de caucho de acuerdo al requerimiento.
* 	Tapizado en lona de alta resistencia reforzado.  Tornillos pasantes de seguridad cobertura sobre los tornillos.
* 	Rin de doble pared.
* 	Apoyapiés Monobloque removible, plataforma con antideslizante.
* 	Con ruedas antivuelco.
* 	Pernera ancha acolchada de 10cm.
* 	Apoyabrazos removibles con pin seguro y/o con laterales en lona y/o aluminio con cobertura y/o pestaña, de acuerdo al requerimiento del usuario.
* 	Frenos aluminio manilar corto con barra de contacto en acero grafilado y/o tipo tijera.
* 	Con o sin Manilares para impulsar las sillas deben ser acordes a la medida de la altura del cuidador y la necesidad del usuario que será especificada en la prescripción.
* 	Bolsillo en espaldar contramarcado con logotipo del FDL y del ESE full color. Placa numerada de identificación tubería   Cintas reflectivas en el espaldar y reflectivos en las llantas traseras.
* 	De acuerdo a los requerimientos de usuario se pueden realizar las siguientes adaptaciones:
- Ajuste al espaldar de acuerdo a requerimiento de la prescripción.
- Agarraderas para cuidador compatible con basculación en las agarraderas.</t>
  </si>
  <si>
    <t>SILLA DE RUEDAS EJECUTIVA MARCO FIJO CON SISTEMA DE SUSPENSIÓN</t>
  </si>
  <si>
    <t>* 	Fabricada teniendo en cuenta las necesidades del usuario y específicamente en las medidas otorgadas por el equipo profesional y retoma realizada por el fabricante.
* 	Resistente al peso hasta 80 kg o reforzada en caso de usuarios que excedan este peso.
* 	Marco fijo en tubo de aluminio tubo de ¼” pulgadas calibre 3.17mm y/o 1” calibre 2.14mm con acabado en pintura horneada.
* 	Sistema de Suspensión trasera.
* 	Ruedas traseras de 22, 24, y/o 26” inflables y/o anti pinchadura, corazas importadas 24x1, 25 x 1, manzanas de aluminio con rodamientos, de desmonte rápido y tapa tipo hongo de fácil manejo, camber de acuerdo al requerimiento de la prescripción.
* 	Espaldar abatible de fácil manejo.
* 	Ruedas delanteras macizas de 4” 5” 6” u 8”, tenedores de aluminio con rodamientos.
* 	Cinturón pélvico de 45 a 90° y/o de cuatro puntos, acolchado (no reata) debe llevar doble refuerzo.
* 	Graduación de centro de gravedad y altura de la Silla.
* 	Aros impulsores en aluminio anodizado con 6 puntos de agarre, con recubrimiento de caucho de acuerdo al requerimiento.
* 	Tapizado en lona de alta resistencia reforzado.  Tornillos pasantes de seguridad cobertura sobre los tornillos.
* 	Rin de doble pared.
* 	Apoyapiés Monobloque removible, plataforma con antideslizante.
* 	Con ruedas antivuelco.
* 	Pernera ancha acolchada de 10cm.
* 	Apoyabrazos removibles con pin seguro y/o con laterales en lona y/o aluminio con cobertura y/o pestaña, de acuerdo al requerimiento del usuario.
* 	Frenos aluminio manilar corto con barra de contacto en acero grafilado y/o tipo tijera.
* 	Con o sin Manilares para impulsar las sillas deben ser acordes a la medida de la altura del cuidador y la necesidad del usuario que será especificada en la prescripción.
* 	Bolsillo en espaldar contramarcado con logotipo del FDL y del ESE full color. Placa numerada de identificación tubería   Cintas reflectivas en el espaldar y reflectivos en las llantas traseras.
* 	De acuerdo a los requerimientos de usuario se pueden realizar las siguientes adaptaciones:
-	Ajuste al espaldar de acuerdo a requerimiento de la prescripción
-	Agarraderas para cuidador compatible con basculación en las agarraderas.</t>
  </si>
  <si>
    <t xml:space="preserve">SILLA DE RUEDAS NEUROLOGICA EN ALUMINIO </t>
  </si>
  <si>
    <t>* 	Fabricadas teniendo en cuenta las necesidades del usuario y específicamente las medidas otorgadas por el equipo profesional y la retoma realizada con el proveedor y/o fabricante.
* 	Resistente al peso hasta 80 kg reforzada en caso de usuarios que excedan este peso.
* 	Marco monobloque y/o plegable en aluminio con tubo de aluminio tubo de aluminio de ¼” calibre 3.17mm y/o 1” calibre 2.14mm acabado en pintura horneada. 
* 	Sistema de asiento basculante en cualquier angulación de 0 a 40 grados.
* 	Espaldar reclinable hasta 160 grados. 
* 	Ruedas traseras de 12, 16 y 20”, inflables y/o anti pinchaduras, manzanas de aluminio. Ejes de desmonte rápido con tapa hongo de fácil operación.
* 	Ruedas delanteras macizas de 6” u 8” con tenedores de aluminio y balineras.  
* 	Tapizado en lona huracán de alta resistencia, reforzado tornillos pasantes de seguridad cobertura sobre los tornillos. 
* 	Apoyo cefálico fijación mediante velcro y/o tipo mariposa de acuerdo el requerimiento del usuario. 
* 	COJINERÍA ERGONÓMICA de POSICIONAMIENTO en espuma de alta densidad en asiento, espalda y apoya cabezas, fijación mediante velcro.
* 	Apoyapiés removibles con plataforma plástica, abatible, elevables y graduable en altura.
* 	Apoyabrazos removible con base acolchada. 
* 	Frenos en aluminio, con manillar largo con barra de contacto en acero grafilado. 
* 	Llantas antivuelco removibles peso aproximado 18 - 22 kg.
* 	Los Manilares para impulsar la silla deben ser acordes a la medida de la altura del cuidador que será especificada en la prescripción.
* 	Bolsillo en el espaldar, contramarcado con logotipo del FDL y ESE full color, Placa numerada de identificación.
* 	De acuerdo a la prescripción se incluyen las siguientes adaptaciones:
- Sistema de  Posicionamiento:  arnés torácico ajustable de fácil postura,  cinturón pélvico sencillo y/o cinturón pélvico cuatro puntos, calzón anti escurrido (todos estos elementos debe ser acolchados con hebilla de seguridad de ajuste bilateral ajustado al marco por medio de guías no fijo con tornillo), abductor de cadera desmontable, correas en muslos, banda posteriores gemelos, correas cala pies, banda cefálica con soportes laterales que tengan cobertura en espuma de memoria, soportes laterales de tronco acolchados graduables en altura (el canal de graduación debe ser mínimo de 20 cm para permitir amplio Rango de movimiento) ajustables en profundidad y deben ser abatibles y de fácil operación la medida del largo y ancho deberá ser acorde a la prescrita por los profesionales.
- Mesa de trabajo en acrílico fija y/o con angulación.
- Soporte para bala de oxígeno.  
- Sistema de frenos para cuidador mediante manilar de fácil operación.</t>
  </si>
  <si>
    <t>SILLA DE RUEDAS TIPO CUIDADOR - ALUMINIO</t>
  </si>
  <si>
    <t>* 	Fabricadas teniendo en cuenta las necesidades del usuario y específicamente las medidas otorgadas por el equipo profesional del convenio.
* 	Resistente al peso hasta 80 kg o reforzada en caso de usuarios que excedan este peso. 
* 	Marco plegable en ALUMINIO tubo de aluminio de ¼” calibre 3.17 mm y/o 1” calibre 2.14mm con acabado en pintura horneada.
* 	Estructura totalmente plegable de fácil transporte y almacenamiento. 
* 	Ruedas traseras neumáticas de 16 o 18 pulgadas según la necesidad del usuario con Eje desmontable rápido con tapa hongo de fácil operación, manzanas aluminio.
* 	Ruedas delanteras de 8” con tenedores de acero cromados y balineras.
* 	Tapizado en lona o cordobán reforzado, tornillos pasantes de seguridad cobertura sobre los tornillos.
* 	Apoyapiés removibles con plataforma plástica, abatible, graduación de altura, elevables, taloneras independientes en cada pie.
* 	Apoyabrazos removibles con base acolchonada con pin seguro.
* 	Cinturón pélvico acolchado con hebilla de seguridad y/o cinturón pélvico de cuatro puntos.
* 	Bolsillo en espaldar, contramarcado con logotipo del FDL y el ESE full color. Placa numerada de identificación para control del producto, cintas reflectivas en espaldar.
* 	Frenos aluminio manilar largo de fácil manipulación con barra de contacto en acero grafilado.
* 	De acuerdo a los requerimientos de los usuarios se podrá realizar las siguientes adaptaciones: 
- Soporte para bala de oxígeno. 
- Ruedas traseras 24” anti pinchadura en poliuretano,  ruedas 8x2” inflables para gran capacidad de peso para aliviar la presión del terreno Rueda 8x2”.
- Arnés torácico de sujeción.
- Freno de cuidador de acuerdo a la prescripción.
- Ruedas antivuelco 
- Espaldar reclinable
- Atril para líquidos 
- Gancho para sonda
- Extensión del espaldar para apoyo cefálico,  
- Mesa de trabajo en acrílico fija y/o con angulación,
- Topo abductor de cadera con velcro o con soporte metálico (elaborado en material sólido, forrado en material confortable y ergonómico).</t>
  </si>
  <si>
    <t>SILLA DE RUEDAS MOTORIZADA</t>
  </si>
  <si>
    <t>* 	Fabricadas de acuerdo a la prescripción del especialista y con los accesorios de acuerdo a la misma.
* 	Capacidad de peso de 90 a 110 Kg.
* 	Tapicería en Nylon y/o Lona Huracán
* 	Reposapiés con regulación tibiotársica.
* 	Dos motores de potencia 200 W
* 	Batería de Litio de 28 Voltios.
* 	Velocidad ente 1 a 6 Km/H.
* 	Marco plegable
* 	Ruedas traseras macizas, de acuerdo a la prescripción.
* 	Ruedas delanteras macizas de acuerdo a la prescripción
* 	Frenos electromagnéticos
* 	Apoya brazos abatibles
* 	Ruedas Antivuelco
* 	Rango de pendiente máxima de 12°
* 	Rango de giro 4 cm</t>
  </si>
  <si>
    <t>GARANTÍA 5 AÑOS</t>
  </si>
  <si>
    <t>ASIENTO DE DUCHA SIN ESPALDAR</t>
  </si>
  <si>
    <t>* 	Fabricado en aluminio de alta calidad liviano o acero inoxidable.
* 	Asiento de plástico cóncavo antideslizante (blanco) con agarraderas tipo asas incorporadas con orificios de desagüe.
* 	Resistente al peso hasta 110 kg.
* 	Regatones de succión. 
* 	Patas graduables en altura de 14” a 20” por medio de pines anti oxidables</t>
  </si>
  <si>
    <t>GARANTÍA 1 AÑO</t>
  </si>
  <si>
    <t>ASIENTO DE DUCHA CON ESPALDAR REGULABLE EN  ALTURA</t>
  </si>
  <si>
    <t xml:space="preserve">* 	Fabricado en aluminio de alta calidad liviano o acero inoxidable respaldo y asiento cóncavo en plástico, antideslizante (blanco) con agarraderas tipo asas incorporadas con orificios de desagüe fabricados en poliuretano de alta desanidad.
* 	Sistema de apoyo con regatones que bloquean el deslizamiento.
* 	Resistente al peso hasta 130 kg.
* 	Regatones de succión.
* 	Patas graduables en altura de 14” a 20” por medio de pines anti oxidables. </t>
  </si>
  <si>
    <t>ASIENTO PLEGABLE SANITARIO</t>
  </si>
  <si>
    <t xml:space="preserve">* 	Estructura fabricada en acero inoxidable plegable. 
* 	Vaso, tapa en termoformados, extraíbles. 
* 	Descansabrazos fijos. 
* 	Frenos independientes con bloqueos en ruedas posteriores.
* 	Patas regulables en altura mínimo en tres graduaciones por medio de pines anti oxidables. </t>
  </si>
  <si>
    <t>SILLA DE SEGUIRIDAD PLEGABLE PARA DUCHA</t>
  </si>
  <si>
    <t>* 	Estructura fabricada en acero inoxidable.
* 	Anclaje a muro de mampostería, abatible compuesto por una estructura realizada con tubo de acero inoxidable y pata a la pared.
* 	Asiento cóncavo en plástico antideslizante con orificios de mina en el centro del asiento para el drenaje correcto del agua.</t>
  </si>
  <si>
    <t>SILLA SANITARIA BARIATRICA IMPORTADA</t>
  </si>
  <si>
    <t>* 	Marco fabricado en acero inoxidable y pintura electrostática. 
* 	Altura ajustable. 
* 	Vaso, tapa en termoformados, extraíbles
* 	Capacidad de soporte hasta 220 kg importado.
* 	Regatones de succión</t>
  </si>
  <si>
    <t>SILLA SANITARIA BASCULABLE junior pediatrica o adulto</t>
  </si>
  <si>
    <t>* 	Fabricada en tubería de acero inoxidable.
* 	Resistencia al peso hasta 130 kg.
* 	Sistema de basculamiento entre 90º a 160º
* 	Acabado en pintura electrostática u horneada
* 	Descansa pies graduables en altura y removibles
* 	Descansabrazos (abatibles con pin de seguridad) de acuerdo al requerimiento del usuario.
* 	Ruedas de 3 pulgadas plásticas antibacterial con freno. 
* 	Arnés de sujeción
* 	Asiento y espaldar estructura completa fabricado en plástico resistente y lavable.
* 	Vasenilla tipo pato extraíble
* 	Apoyacabezas removibles graduable en altura y profundidad
* 	Apoya pies unificado y plegables a la silla. En caso de usuarios que no requieran apoyapiés se solicitará malla protectora en pantorrilla.
* 	Barra Metálica con respaldo inferior en el cual el cuidador puede apoyar el pie para bascular la Silla con facilidad.
* 	Graduación en altura. De acuerdo al a prescripción se debe garantizar en tamaños pediátrico, junior y adulto.</t>
  </si>
  <si>
    <t>SILLA DE BAÑO ESPECIAL TIPO PLAYERA</t>
  </si>
  <si>
    <t>* 	Estructura en tubo plástica y resistente y liviana con revestimiento vinílico antifluido. 
* 	Arnés o cinturones de seguridad lavables livianas.
* 	Apoya cabezas que permita el control cefálico 
* 	Graduación de 0 grados a 90 grados en espalda y apoya pies.
* 	Sistemas de correas en pectoral y piernas.
* 	Almohadillas en cabecera.
* 	Patas regulables en altura con regatones.
* 	Tamaño pediátrico, junior y adulto de acuerdo a la necesidad y requerimiento.</t>
  </si>
  <si>
    <t>SILLA SANITARIA CON RUEDAS PLEGABLE</t>
  </si>
  <si>
    <t>* 	Estructura fabricada en acero inoxidable. 
* 	Marco plegable  
* 	Resistencia al peso hasta de 80 kg 
* 	Vasenilla tipo pato extraíble.
* 	Apoyabrazos abatibles.
* 	Apoyapiés fijos unificado o separados abatibles según se requiera
* 	Ruedas de 3 ó 4 pulgadas según requerimiento en material antimaterial con frenos en cada una
* 	Acabado pintura electrostática alta calidad en pintura tornillos soldadura y acabados
* 	Graduación en altura 
* 	Cinturón pélvico de sujeción a 45°
* 	Medidas de acuerdo a la prescripción y requerimientos del medio ambiente (baño)</t>
  </si>
  <si>
    <t>SILLA SANITARIA FIJA CON O SIN RUEDAS</t>
  </si>
  <si>
    <t>* 	Estructura fabricada en acero inoxidable.
* 	Marco fijo
* 	Resistencia al peso hasta de 150 kg
* 	Espaldar y asientos plásticos resistente al agua, 
* 	Vasenilla tipo pato extraíble 
* 	Apoyabrazos en acero inoxidable, fijos o removible según requerimiento del usuario.
* 	Apoyapiés fijos unificado, abatible con cubierta plásticas.
* 	Regatones y/o ruedas antibacteriales con freno en cada una de ellas.
* 	Graduación en altura.
* 	Ancho se debe verificar de acuerdo a prescripción y necesidades del medio ambiente (baño, habitación).</t>
  </si>
  <si>
    <t>SILLA SANITARIA EN ACERO CON RUEDAS DE 20 A 24" ARO IMPULSOR</t>
  </si>
  <si>
    <t>* 	Fabricada en tubería de acero INOXIDABLE 10/20 calibre 18”
* 	Marco fijo y soportes plásticos.
* 	Vasenilla tipo pato 
* 	Apoyabrazos removibles y/o abatibles y elevables con pin de seguridad
* 	Apoyapiés fijos unificado o separados de acuerdo al requerimiento del usuario.
* 	Ruedas delanteras de 5 pulgadas
* 	Ruedas traseras macizas en poliuretano de 24 pulgadas según requerimiento en material antibacterial con frenos.
* 	Acabado pintura electrostática 
* 	Reforzada en el caso de usuarios con sobre peso y/o adaptación bariátrica sobre medidas del usuario 
* 	Cinturón de seguridad que tenga hebilla de seguridad pélvico y/o arnés.
* 	Alta calidad en pintura tornillos soldaduras y acabados.</t>
  </si>
  <si>
    <t>OTROS DISPOSITIVOS DE ASISTENCIA PERSONAL DE MOVILIDAD QUE SE IDENTIFIQUE EN EL PROCESO Y QUE NO ESTEN INMERSAS EN LA CLASIFICACION ANTERIOR BAJO ESTUDIO DE MERCADO ACTUAL Y APROBADAS POR EL COMITÉ TECNICO DE APROBACION DE LOS CONVENIOS Y/O CONTRATOS CON LOS FDL</t>
  </si>
  <si>
    <t>Para lo cual el oferente enviara el portafolio de todos los bienes y servicios que ofrece con los respectivos valores.</t>
  </si>
  <si>
    <t>GRUPO 2 : AYUDAS DE PROTECCION EN CASA SOPORTES BLANDOS Y ZAPATOS ORTOPEDICOS Y BAJA COMPLEJIDAD</t>
  </si>
  <si>
    <t>COJIN ANTIESCARAS MULTICELDAS PERFIL ALTO, MEDIO  BAJO Y MAXIMA INMERSION</t>
  </si>
  <si>
    <t xml:space="preserve">* Celdas de aire de 5cms, 7.5cms, 10cms y 13cms
* Tecnología de bloqueo de la transferencia de aire entre cada celda del cojín, para mejorar el posicionamiento y/o la estabilidad
*  Las celdas de aire individuales dejan espacio para que el aire circule entre ellas, obteniendo de este modo una adecuada ventilación
*  Debe incluir: funda, bomba de inflado, kit de reparación y manual de instrucciones 
*  Se debe tener disponibilidad en todas las medidas </t>
  </si>
  <si>
    <t>COJIN ANTIESCARAS EN GEL</t>
  </si>
  <si>
    <t>* Elaborado en combinación de dos (2) tipos de gel: (gel fluido de ultima generación de menor densidad que favorezca la distribución en zonas de presión como isquion y sacro y gel fluido de mayor densidad que garantice estabilidad y máximo confort, estos atribuidos en la capa superior) y espuma de memoria de alta densidad en la capa inferior moldeada para proporcionar una posición adecuada de las piernas. 
* Doble forro en lycra antifluido lavable con correas y/o velcros para fijar a silla de ruedas.
* Medidas de acuerdo a la necesidad de cada usuario. 
* Se debe tener disponibilidad en todas las medidas</t>
  </si>
  <si>
    <t>COJIN ANTIESCARAS EN DOBLE ESPUMA INYECTADO DE DOBLE DENSIDAD</t>
  </si>
  <si>
    <t>* Elaborado en espuma inyectada de 40 y 60 % de densidad:
* Perfil anatómico y ergonómico con propiedades de memoria en puntos de mayor presión isquiotibiales.
* Forro anti fluido transpirable con sistema de sujeción por medio de velcros a la medida requerida por el usuario 
* Altura de 5 cm.  
* Medidas de acuerdo a la necesidad de cada usuario.
* Se debe tener disponibilidad en todas las medidas</t>
  </si>
  <si>
    <t>KIT POSICIONAMIENTO</t>
  </si>
  <si>
    <t>* Cojines para posicionamiento (triángulo y dos cilindros) 
* Elaborado en  espuma de memoria.  
 * Densidad de acuerdo al requerimiento del usuario. 
* Forro lavable, respirable y fresco con cremallera
* Medidas de acuerdo a la necesidad de cada usuario.
* Se debe tener disponibilidad en todas las medidas</t>
  </si>
  <si>
    <t>COJIN DE POSICIONAMIENTO</t>
  </si>
  <si>
    <t>* Cojín de posicionamiento con 45° de inclinación,  
* Elaborado en  espuma de memoria
* Densidad de acuerdo al requerimiento del usuario.   
* Forro lavable, respirable y fresco con cremallera.
*  Medidas de acuerdo a la necesidad de cada usuario.
* Se debe tener disponibilidad en todas las medidas</t>
  </si>
  <si>
    <t>COJIN DE COXIS</t>
  </si>
  <si>
    <t>* Elaborado en poliuretano y/o similares
* Forma anatómica.
* Espuma de alta resistencia no colapsable (antideformable) 
* Forro lavable, respirable y fresco con cremallera</t>
  </si>
  <si>
    <t>COLCHON SOBRE MEDIDAS ANTIESCARAS EN ESPUMA</t>
  </si>
  <si>
    <t>* Base fabricada en espuma de alta densidad 30 (naranja) espesor 10 cm. 
* Dos capas superior e inferior en espuma troquelada o en forma de cubeta de huevo de 5 cm de espesor.
* Altura total del colchon  de 20 cm. 
* Forro en material antifluido poliguard de alta resistencia
* Terminados de alta calidad con ribete en costuras reforzada
* Agarraderas de sujeción.
* Adicional debe incluir (1) protector de colchón en poliuretano y algodón de alta calidad desenfundable, transpirable e impermeable y lavable.</t>
  </si>
  <si>
    <t>MESA DE TRABAJO CON ESCOTADURA</t>
  </si>
  <si>
    <t>* Elaborada en acrilico  de 10mm.
* Sistema de fijacion mediante estructura metalica con seguro de pin.
* Regulación de inclinación de 0 a 45°  para diversos trabajos manuales. 
* Fabricadas sobre medidas y requerimientos de los usuarios.</t>
  </si>
  <si>
    <t>MESA DE TRABAJO PARA ADAPTAR  A SILLA DE RUEDAS</t>
  </si>
  <si>
    <t>* Elaborada en acrilico transparente de 10mm para ajustar a silla de ruedas o coche.
* Escualizable y abatible 
* Sistema de fijacion a la silla mediante estructura metalica con seguro de pin.
* Opcion de inclinar la mesa en varias posiciones para diversos trabajos manuales.</t>
  </si>
  <si>
    <t>DISCO PARA TRANSFERENCIAS</t>
  </si>
  <si>
    <t xml:space="preserve">* Disco giratorio para facilitar las transferencias de los usuarios. 
* Fabricado con materiales flexibles livianos que gire muy facilmente y pueda doblarse para guardarlo o transportarlo.
* Diametro de 40cm aprox.  </t>
  </si>
  <si>
    <t>TABLA DE TRANSFERENCIA</t>
  </si>
  <si>
    <t xml:space="preserve">* Tabla de forma curvada semi-flexible o rígida.
* Elaborada en plástico resistente.
* Superficie deslizante que permita y facilite las transferencias del usuario ya sea de manera asistida o autonoma. 
* Peso maximo de carga 140 kg.
* Materiales de alta calidad.  </t>
  </si>
  <si>
    <t>ELEVADORES MANUALES EN TECHO</t>
  </si>
  <si>
    <t xml:space="preserve">* Sistema de poleas adaptadas al techo para que el usuario adopte la posicion sedente desde la posicion supina  de manera independiente mediante un movimiento estable y seguro garantizando la comodidad. 
* De facil instalacion y facil manejo.
* Debe incluir instalacion en el domicilio  </t>
  </si>
  <si>
    <t>GARANTÍA 2 AÑOS</t>
  </si>
  <si>
    <t>ELEVADOR MANUAL PARA PERSONAS CON DISCAPACIDAD</t>
  </si>
  <si>
    <t>* Sistema de riel superior de hasta 3 metros de longitud
* Debe permitir el traslado de pacientes en cama a una silla de ruedas o viceversa mediante un movimiento estable y seguro garantizando la comodidad y seguridad de la persona.
* Incluye un riel para permitir el desplazamiento lateral de la persona hasta la silla de ruedas.
* Carga máxima de hasta 200 kg.
* Accionamiento manual.
* Debe incluir instalación en el domicilio</t>
  </si>
  <si>
    <t>SILLA ESPECIAL PARA DESPLAZAMIENTO POR ESCALERAS</t>
  </si>
  <si>
    <t>* Salvaescaleras tipo oruga.
* Rápido y fácil de armar para su uso inmediato.
* Resistencia carga de hasta 300 libras (150 kgs).  
* Un motor  que controla la velocidad de ascenso y descenso.
* Freno electromagnético que  sostenga  la unidad en las escaleras.
* Llantas auxiliares  que permiten el traslado rápido y fácil a través de áreas de desembarque.
 * Asiento que permita de manera fácil una transferencia desde una silla de ruedas.
* Amplias correas de retención ajustables para el pasajero. 
* Abrazaderas resistentes y reforzadas con acero para un buen agarre y tornillo que facilite el ajuste a la sillas de ruedas. 
* Abrazaderas plegables que permitan el ajuste en la parte inferior de la silla de ruedas.
 * Incluyen batería recargable y cargador automático. 
* Los controles incluyen un indicador de estado de carga de batería.</t>
  </si>
  <si>
    <t>GARANTÍA 3 AÑOS</t>
  </si>
  <si>
    <t>HAND BIKE</t>
  </si>
  <si>
    <t xml:space="preserve">* Vehículo de impulsión manual con relación de piñones.  
* Marco en tubo de acero con acabado en pintura electróstática. 
* Rueda de 26" inflable, manzana y rin de aluminio, sistema de puntilla. 
* Sistema de 18 velocidades contriplato. 
* Pacha de piñones.  
* Estabilizador de diección mediante resortes.  
* Manilares ergonómicos.  
* Frenos tipo bicicleta.  </t>
  </si>
  <si>
    <t>GRUA MECANICA E HIDRAULICA</t>
  </si>
  <si>
    <t xml:space="preserve">* Estructura en acero reforazo con acabo en pintura electrostática.  
* Sistema de pistón hidráulico de mando manual de 8 toneladas de capacidad.  
* Mando de manuales mediante palanca.  
* Ruedas delanteras giratorias de 4" con freno de pedal. 
* Ruedas delantes giratorias de 5" con freno de pedal.  
* Arnés de soporte en lona, con correas graduables. 
 * Estructura plegable para su fácil transporte.  
* Base de sustentación de dos posiciones cambiables mediante pines de posición. 
*  Capacidad de carga: 300 kilogramos.  </t>
  </si>
  <si>
    <t>PLANTILLAS CON REALCE</t>
  </si>
  <si>
    <t>* Plantillas según prescripcion medica sobre medidas
* Elaboradas en material blando y realce de acuerdo a prescripción.</t>
  </si>
  <si>
    <t>GARANTÍA 6 MESES</t>
  </si>
  <si>
    <t>PLANTILLAS EN SILICONA (PAR)</t>
  </si>
  <si>
    <t>* Plantilla para fascitis plantar o espolon calcaneo</t>
  </si>
  <si>
    <t>PLANTILLAS TIPO TULIS ALTO IMPACTO</t>
  </si>
  <si>
    <t>*Plantilla tipo tulis alto impacto: soportan el mayor peso corporal y permiten adaptacion a cualqquier zapato</t>
  </si>
  <si>
    <t>PLANTILLAS TIPO TULIS BAJO IMPACTO</t>
  </si>
  <si>
    <t>* Plantillas tipo tulis bajo impacto con acostillamientos en cuadricula de bajo impacto que permita la absorcion de choque al caminar.</t>
  </si>
  <si>
    <t>MEDIAS PARA VARICE DE COMPRESION GRADUADA KITX3 PARES</t>
  </si>
  <si>
    <t>* Media-media para varice x 3 pares, según prescripción y de acuerdo a las siguientes caracteristicas:
-  tipo de media: calcetín, medio muslo, pantymedia, 
- compresión de acuerdo a la prescripción ,
- talla 
-colores 
- textura.</t>
  </si>
  <si>
    <t>CALZADO PARA PIE DIABETICO Y/O ARTRITICO ADULTO</t>
  </si>
  <si>
    <t>* Calzado estructura biomecánica para proveerr protección y comodidad,  
*Amplia caja interna, 
* Pieles biodegradables sin costuras en su interior,
* Livianos, 
* Plantilla removible antibacterial, 
* Suela de alta densidad (semirocker) y/o suela en poliuretano de alta densidad, 
* Diseño semideportivo y formal para dama o caballero según la necesidad (modelo  y color a gusto y necesidad del usuario)</t>
  </si>
  <si>
    <t>CALZADO ORTOPEDICO Y/O DIABETICO PARA NIÑO</t>
  </si>
  <si>
    <t>*  Elaborado sobre medidas y según prescripción médica,
* Color a gusto del usuario elaborados en cuero,  
* Suela en caucho antideslizante,  
* De cordón, hebilla o velcro según necesidad y características de la prescripción.</t>
  </si>
  <si>
    <t xml:space="preserve">CALZADO ORTOPEDICO PARA ADULTO </t>
  </si>
  <si>
    <t>* Elaborado sobre medidas y según prescripción médica 
* Color a gusto del usuario elaborados sobre medidas
* Cuero con suela en caucho antideslizante,  
* Con tipo de amarre o cierre, color y modelo según necesidad y características de la prescripción y gusto del usuario.</t>
  </si>
  <si>
    <t>KIT DE PARKINSON</t>
  </si>
  <si>
    <t>El kit debe contener los siguientes elementos: 
* Calzador de mango largo, 
* Calzador de medias, 
*Abotonador de toma amplia,  
* Juego de cubiertos de toma amplia en polipropileno (Cuchara, tenedor, cuchillo y cuharita postrera),
* Plato hondo y planto pando anti derrame con fijación a superficies para porciones adulto, 
* Vaso y pocillo anti derrame con asas amplias y/o peso, y/o con fijación a superficies,  
* Manillas anti-temblor bilateral, 
* Tapete antideslizante para ducha resistente y de alta calidad, 
* Esponja de aseo corporal con mango largo plástico, 
* Mango multifuncional  
* Pinza alcanza objetos. 
* Una tira de 2 metros de velcro (macho y hembra).</t>
  </si>
  <si>
    <t>ELEVADOR DE SANITARIIO AJUSTABLE AL INODORO</t>
  </si>
  <si>
    <t>* Elaborado en metal o polipropileno de alta resistencia
*Resiste al peso hasta 110 kg
* Anticorrosivo
* Con tapa en plástico de fácil limpieza
* Apoya brazos en aluminio, tubería redonda  y abatibles
*Alta calidad de pintura tornillos y soldaduras y acabados. 
Incluye instalación en domicilio del usuario 
* Liviano y fácil de limpiar</t>
  </si>
  <si>
    <t>BARRAS DE SUJECION PARA BAÑO</t>
  </si>
  <si>
    <t>* Barras de sujeción para baño y ducha. 
* Fabricadas en acero inoxidable
* Adheridas por medio de soldadura a soportes en platina de hierro de una pulgada para fijar a superficies por medio de tornillos.
* Debe incluir la instalación.
* Cotización por centímetros
* Las medidas estarán de acuerdo a la prescripción.</t>
  </si>
  <si>
    <t>BARRAS DE SUJECION PARA ESCALERAS Y OTROS ESPACIOS</t>
  </si>
  <si>
    <t>* Barras de sujeción para otros ambientes en casa.                  
 * Fabricadas en acero inoxidable adheridas por medio de soldadura a soportes en platina de hierro de una pulgada para fijar las superficies por medio de tornillos. 
* Debe incluir instalación.
* Cotización por metro.</t>
  </si>
  <si>
    <t>CAMA HOSPITALARIA MANUAL</t>
  </si>
  <si>
    <t xml:space="preserve">* Cama corriente de 3 planos
* Capacidad de peso de 200kg 
* Piecero y cabecero construidos en tubo cuadrado de 11/2 
* Tendido en tres secciones en lámina calibre 20
* Accionada manualmente 
* Medidas aprox. de 1.90mts de largo 90 cm de ancho y 65 cm de altura del tendido
* Terminada en pintura electrostática 
* Ruedas co frenos en cada una
* Barandas 
* Ajuste de plano de tórax pies y altura con manivela abatible que se puede ocultar bajo la cama
* Incluye entrega y adaptación en domicilio del usuario,
* Placa de marcacación con logo de FDL y Subred Norte
</t>
  </si>
  <si>
    <t>CAMA HOSPIATALRIA SEMIELECTRICA</t>
  </si>
  <si>
    <t>* Cama eléctrica de 4 planos 3 movibles y uno fijo,
* Plegable, 
* Medidas aprox. de 1.90 a 2.10 mts de largo, 90 cms de ancho y 65 cms de altura del tendido, 
* Capacidad de peso de 200 kg, 
* Con barandas,
* Manejo  por control  accesibles para el usuario para graduación de altura de la cama, 
* Cuatro (4) ruedas de fácil desplazamiento, 
* Frenos en dos ruedas,  
*  Incluye entrega y adaptación en domicilio del usuario.
* Placa de marcacación con logo de FDL y Subred Norte</t>
  </si>
  <si>
    <t>RAMPA DE ACCESO PORTATIL</t>
  </si>
  <si>
    <t>* Elaborada sobre medidas en aluminio 
* Estructura metálica de alta resistencia
* Lámina alfajor antideslizante metálico de 1/8"
* Bordes de seguridad 
* Soportes de base de alta resistencia y durabilidad 
* Altura desde 10 a 25 centimetros.
* Medidas de acuerdo a la prescripción</t>
  </si>
  <si>
    <t>MANGO MULTIFUNCIONAL</t>
  </si>
  <si>
    <t>* Mango multifuncional para adaptacion y agarre de elementos delgados 
* Uso diario 
* Liviano
* Cilindrico
* En madera lacada.</t>
  </si>
  <si>
    <t>PINZA ALCANZA OBJETOS</t>
  </si>
  <si>
    <t>* Pinza metalica de 90 cm de largo, 
* Alcanza objetos para levantarlos del piso o para alcanzar objetos altos 
* Con punta suave 
* Antideslizante
*  Gatillo de accion sencillo</t>
  </si>
  <si>
    <t>CEPILLO EXTENSOR</t>
  </si>
  <si>
    <t>* Cepillo liviano con mango para facil agarre 
* Fabricado en aluminio 
* Mango de espuma 
* Curva ergonomica 
* Medida aproximada entre 33 y 45 cm</t>
  </si>
  <si>
    <t>COLOCADOR DE MEDIAS</t>
  </si>
  <si>
    <t>* Base en polipropileno 
* Cinta para agarrar
* Flexible resistente y de facil limpieza</t>
  </si>
  <si>
    <t>DESVESTIDOR DE CALZADO</t>
  </si>
  <si>
    <t>* Accesorio con funcion para calzar y quitar zapatos  y tambien funcion para quitar prendas de vestir
* Material en madera lacada 
* Con una punta funcion de calzador y en la otra de gancho
* Largo aproximado 80 cms</t>
  </si>
  <si>
    <t>GANCHO ABOTONADOR</t>
  </si>
  <si>
    <t xml:space="preserve">* Gancho abotonador en madera y alambre templado 
* Cilindrico con una funcion de abotonador en una punta y en la otra funcion de manipulación de cremalleras </t>
  </si>
  <si>
    <t>GANCHO PARA VESTIRSE Y DESVESTIRSE</t>
  </si>
  <si>
    <t xml:space="preserve">* Gancho con mango de madera 
* Pinza con garfio que permite tomar las prendas
* Funcion para vestir y desvestiir </t>
  </si>
  <si>
    <t>MANILLA ANTITEMBLOR</t>
  </si>
  <si>
    <t>* Manilla en tela impermeable con relleno de pequeñas bolitas de acero 
* Velcro de ajuste de forma rectangular para constatar el temblor en mano
* Uso bilateral</t>
  </si>
  <si>
    <t>KIT PARA ALIMENTACION</t>
  </si>
  <si>
    <t>El kit debe contener los siguientes elementos: 
* Cubiertos con mangos de toma amplia, direferente forma, angulación, longitud y/o con velcro, depenidendo del requerimiento del usuaio para diestros o zurdos (Cuchara, tenedor, cuchillo y cuharita postrera), 
* Plato hondo y planto pando anti derrame con fijación a superficies para porciones adulto,
*  Vaso y pocillo anti derrame con asas amplias y/o peso, y/o con fijación a superficies. 
* Babero. (medidas pediatrico, junior y/o adulto)</t>
  </si>
  <si>
    <t>EMPRESA</t>
  </si>
  <si>
    <t>NIT</t>
  </si>
  <si>
    <t>CONTACTO</t>
  </si>
  <si>
    <t>TELÉFONO</t>
  </si>
  <si>
    <t>VALOR UNITARIO</t>
  </si>
  <si>
    <t>IVA</t>
  </si>
  <si>
    <t>VALOR UNITARIO TOTAL</t>
  </si>
  <si>
    <t>VALOR TOTAL</t>
  </si>
  <si>
    <t>ANEXO 5 ECONOMICO  
INVITACIÓN A COTIZAR 024-2021 S.NTE</t>
  </si>
  <si>
    <t>SUMINISTRO DE DISPOSITIVOS DE ASISTENCIA PERSONAL EN LOS GRUPOS 1 Y 2 PARA PERSONAS CON DISCAPACIDAD EN CUMPLIMIENTO DE LOS CONVENIOS Y/O CONTRATOS DE LOS PROYECTOS DE INVERSIÓN LOCAL DE LA SUBRED INTEGRADA DE SERVICIOS DE SALUD NORTE E.S.E VIGENTES Y LOS QUE SE LLEGAREN A SUSCRIBIR CON LOS FONDOS DE DESARROLLO LOCAL  DE USAQUÉN, CHAPINERO,  ENGATIVÁ, SUBA, BARRIOS UNIDOS Y TEUSAQUILLO Y DEMÁS QUE CONFORMAN LA SUBRED NORTE.</t>
  </si>
  <si>
    <t>NOTA: SE SOLICITA QUE EL OFERENTE PRESENTE LA TOTALIDAD DE LOS ELEMENTOS POR GRUPO 1 MOVILIDIDAD ; Y GRUPO 2: PROTECCIÓN Y LÍNEA BLANDA</t>
  </si>
  <si>
    <t>GRUPO 1: AYUDAS PARA LA MOVILIDAD</t>
  </si>
  <si>
    <t>VALOR TOTAL DE LA PROPUESTA: _________________________________________</t>
  </si>
  <si>
    <t>FIRMA REPRESENTANTE LEGAL: 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</si>
</sst>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240A]\ * #,##0_-;\-[$$-240A]\ * #,##0_-;_-[$$-240A]\ * &quot;-&quot;??_-;_-@_-"/>
  </numFmts>
  <fonts count="6" x14ac:knownFonts="1">
    <font>
      <sz val="11"/>
      <color theme="1"/>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bgColor indexed="64"/>
      </patternFill>
    </fill>
    <fill>
      <patternFill patternType="solid">
        <fgColor theme="0" tint="-0.14999847407452621"/>
        <bgColor indexed="64"/>
      </patternFill>
    </fill>
  </fills>
  <borders count="33">
    <border>
      <left/>
      <right/>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164" fontId="2" fillId="0" borderId="0" applyFont="0" applyFill="0" applyBorder="0" applyAlignment="0" applyProtection="0"/>
    <xf numFmtId="0" fontId="2" fillId="0" borderId="0"/>
  </cellStyleXfs>
  <cellXfs count="83">
    <xf numFmtId="0" fontId="0" fillId="0" borderId="0" xfId="0"/>
    <xf numFmtId="0" fontId="0" fillId="2" borderId="0" xfId="0" applyFont="1" applyFill="1" applyProtection="1"/>
    <xf numFmtId="0" fontId="0" fillId="2" borderId="0" xfId="0" applyFont="1" applyFill="1" applyAlignment="1" applyProtection="1">
      <alignment horizontal="left" vertical="center"/>
    </xf>
    <xf numFmtId="0" fontId="0" fillId="2" borderId="16" xfId="0" applyFont="1" applyFill="1" applyBorder="1" applyProtection="1"/>
    <xf numFmtId="0" fontId="0" fillId="2" borderId="0" xfId="0" applyFont="1" applyFill="1" applyBorder="1" applyProtection="1"/>
    <xf numFmtId="0" fontId="0" fillId="2" borderId="9" xfId="0" applyFont="1" applyFill="1" applyBorder="1" applyProtection="1"/>
    <xf numFmtId="0" fontId="0" fillId="2" borderId="0" xfId="0" applyFont="1" applyFill="1" applyAlignment="1" applyProtection="1">
      <alignment horizontal="center"/>
    </xf>
    <xf numFmtId="0" fontId="0" fillId="2" borderId="1" xfId="0" applyFont="1" applyFill="1" applyBorder="1" applyProtection="1"/>
    <xf numFmtId="0" fontId="4" fillId="2" borderId="11"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protection locked="0"/>
    </xf>
    <xf numFmtId="0" fontId="5" fillId="2" borderId="12" xfId="0" applyFont="1" applyFill="1" applyBorder="1" applyAlignment="1" applyProtection="1">
      <alignment horizontal="left" vertical="top" wrapText="1"/>
      <protection locked="0"/>
    </xf>
    <xf numFmtId="0" fontId="0" fillId="2" borderId="2" xfId="0" applyFont="1" applyFill="1" applyBorder="1" applyAlignment="1" applyProtection="1">
      <alignment vertical="center" wrapText="1"/>
      <protection locked="0"/>
    </xf>
    <xf numFmtId="165" fontId="0" fillId="4" borderId="10" xfId="0" applyNumberFormat="1" applyFont="1" applyFill="1" applyBorder="1" applyAlignment="1" applyProtection="1">
      <alignment horizontal="center" vertical="center"/>
    </xf>
    <xf numFmtId="0" fontId="4" fillId="2" borderId="13"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protection locked="0"/>
    </xf>
    <xf numFmtId="0" fontId="5" fillId="2" borderId="10" xfId="0" applyFont="1" applyFill="1" applyBorder="1" applyAlignment="1" applyProtection="1">
      <alignment horizontal="left" vertical="top" wrapText="1"/>
      <protection locked="0"/>
    </xf>
    <xf numFmtId="0" fontId="0" fillId="2" borderId="4" xfId="0" applyFont="1" applyFill="1" applyBorder="1" applyAlignment="1" applyProtection="1">
      <alignment horizontal="left" vertical="center" wrapText="1"/>
      <protection locked="0"/>
    </xf>
    <xf numFmtId="0" fontId="4" fillId="2" borderId="14" xfId="0" applyFont="1" applyFill="1" applyBorder="1" applyAlignment="1" applyProtection="1">
      <alignment horizontal="center" vertical="center" wrapText="1"/>
      <protection locked="0"/>
    </xf>
    <xf numFmtId="0" fontId="4" fillId="2" borderId="15" xfId="0" applyFont="1" applyFill="1" applyBorder="1" applyAlignment="1" applyProtection="1">
      <alignment horizontal="center" vertical="center"/>
      <protection locked="0"/>
    </xf>
    <xf numFmtId="0" fontId="5" fillId="2" borderId="15" xfId="0" applyFont="1" applyFill="1" applyBorder="1" applyAlignment="1" applyProtection="1">
      <alignment horizontal="left" vertical="top" wrapText="1"/>
      <protection locked="0"/>
    </xf>
    <xf numFmtId="0" fontId="0" fillId="2" borderId="5" xfId="0" applyFont="1" applyFill="1" applyBorder="1" applyAlignment="1" applyProtection="1">
      <alignment horizontal="left" vertical="center" wrapText="1"/>
      <protection locked="0"/>
    </xf>
    <xf numFmtId="0" fontId="5" fillId="2" borderId="12" xfId="0" applyFont="1" applyFill="1" applyBorder="1" applyAlignment="1" applyProtection="1">
      <alignment vertical="center" wrapText="1"/>
      <protection locked="0"/>
    </xf>
    <xf numFmtId="0" fontId="0" fillId="2" borderId="2" xfId="0" applyFont="1" applyFill="1" applyBorder="1" applyAlignment="1" applyProtection="1">
      <alignment horizontal="left" vertical="center" wrapText="1"/>
      <protection locked="0"/>
    </xf>
    <xf numFmtId="0" fontId="5" fillId="2" borderId="10" xfId="0" applyFont="1" applyFill="1" applyBorder="1" applyAlignment="1" applyProtection="1">
      <alignment vertical="center" wrapText="1"/>
      <protection locked="0"/>
    </xf>
    <xf numFmtId="0" fontId="0" fillId="2" borderId="0" xfId="0" applyFont="1" applyFill="1" applyAlignment="1" applyProtection="1">
      <alignment vertical="center"/>
    </xf>
    <xf numFmtId="0" fontId="3" fillId="2" borderId="17"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19" xfId="0" applyFont="1" applyFill="1" applyBorder="1" applyAlignment="1" applyProtection="1">
      <alignment horizontal="center" vertical="center" wrapText="1"/>
    </xf>
    <xf numFmtId="0" fontId="3" fillId="5" borderId="15" xfId="0" applyFont="1" applyFill="1" applyBorder="1" applyAlignment="1" applyProtection="1">
      <alignment horizontal="center" vertical="center" wrapText="1"/>
    </xf>
    <xf numFmtId="165" fontId="0" fillId="4" borderId="12" xfId="0" applyNumberFormat="1" applyFont="1" applyFill="1" applyBorder="1" applyAlignment="1" applyProtection="1">
      <alignment horizontal="center" vertical="center"/>
    </xf>
    <xf numFmtId="0" fontId="0" fillId="2" borderId="20" xfId="0" applyFont="1" applyFill="1" applyBorder="1" applyProtection="1"/>
    <xf numFmtId="0" fontId="0" fillId="2" borderId="24" xfId="0" applyFont="1" applyFill="1" applyBorder="1" applyProtection="1"/>
    <xf numFmtId="0" fontId="0" fillId="2" borderId="25" xfId="0" applyFont="1" applyFill="1" applyBorder="1" applyProtection="1"/>
    <xf numFmtId="0" fontId="0" fillId="2" borderId="26" xfId="0" applyFont="1" applyFill="1" applyBorder="1" applyProtection="1"/>
    <xf numFmtId="0" fontId="0" fillId="2" borderId="1" xfId="0" applyFont="1" applyFill="1" applyBorder="1" applyAlignment="1" applyProtection="1">
      <alignment horizontal="left" vertical="center"/>
    </xf>
    <xf numFmtId="0" fontId="0" fillId="2" borderId="0" xfId="0" applyFont="1" applyFill="1" applyBorder="1" applyAlignment="1" applyProtection="1">
      <alignment horizontal="left" vertical="center"/>
    </xf>
    <xf numFmtId="0" fontId="0" fillId="2" borderId="26" xfId="0" applyFont="1" applyFill="1" applyBorder="1" applyAlignment="1" applyProtection="1">
      <alignment horizontal="left" vertical="center"/>
    </xf>
    <xf numFmtId="0" fontId="0" fillId="2" borderId="1" xfId="0" applyFont="1" applyFill="1" applyBorder="1" applyAlignment="1" applyProtection="1">
      <alignment horizontal="center"/>
    </xf>
    <xf numFmtId="0" fontId="0" fillId="2" borderId="0" xfId="0" applyFont="1" applyFill="1" applyBorder="1" applyAlignment="1" applyProtection="1">
      <alignment horizontal="center"/>
    </xf>
    <xf numFmtId="0" fontId="0" fillId="2" borderId="26" xfId="0" applyFont="1" applyFill="1" applyBorder="1" applyAlignment="1" applyProtection="1">
      <alignment horizontal="center"/>
    </xf>
    <xf numFmtId="0" fontId="0" fillId="2" borderId="1" xfId="0" applyFont="1" applyFill="1" applyBorder="1" applyAlignment="1" applyProtection="1">
      <alignment vertical="center"/>
    </xf>
    <xf numFmtId="0" fontId="0" fillId="2" borderId="27" xfId="0" applyFont="1" applyFill="1" applyBorder="1" applyProtection="1"/>
    <xf numFmtId="0" fontId="0" fillId="2" borderId="28" xfId="0" applyFont="1" applyFill="1" applyBorder="1" applyProtection="1"/>
    <xf numFmtId="0" fontId="0" fillId="2" borderId="29" xfId="0" applyFont="1" applyFill="1" applyBorder="1" applyProtection="1"/>
    <xf numFmtId="165" fontId="0" fillId="4" borderId="15" xfId="0" applyNumberFormat="1" applyFont="1" applyFill="1" applyBorder="1" applyAlignment="1" applyProtection="1">
      <alignment horizontal="center" vertical="center"/>
    </xf>
    <xf numFmtId="0" fontId="3" fillId="5" borderId="30" xfId="0" applyFont="1" applyFill="1" applyBorder="1" applyAlignment="1" applyProtection="1">
      <alignment horizontal="center" vertical="center" wrapText="1"/>
    </xf>
    <xf numFmtId="165" fontId="0" fillId="4" borderId="32" xfId="0" applyNumberFormat="1" applyFont="1" applyFill="1" applyBorder="1" applyAlignment="1" applyProtection="1">
      <alignment horizontal="center" vertical="center"/>
    </xf>
    <xf numFmtId="165" fontId="0" fillId="4" borderId="31" xfId="0" applyNumberFormat="1" applyFont="1" applyFill="1" applyBorder="1" applyAlignment="1" applyProtection="1">
      <alignment horizontal="center" vertical="center"/>
    </xf>
    <xf numFmtId="165" fontId="0" fillId="4" borderId="30" xfId="0" applyNumberFormat="1" applyFont="1" applyFill="1" applyBorder="1" applyAlignment="1" applyProtection="1">
      <alignment horizontal="center" vertical="center"/>
    </xf>
    <xf numFmtId="0" fontId="0" fillId="2" borderId="0" xfId="0" applyFont="1" applyFill="1" applyBorder="1" applyAlignment="1" applyProtection="1">
      <alignment horizontal="left" vertical="center"/>
    </xf>
    <xf numFmtId="0" fontId="1" fillId="5" borderId="10" xfId="0" applyFont="1" applyFill="1" applyBorder="1" applyAlignment="1" applyProtection="1">
      <alignment horizontal="center" vertical="center"/>
    </xf>
    <xf numFmtId="165" fontId="1" fillId="5" borderId="10" xfId="0" applyNumberFormat="1" applyFont="1" applyFill="1" applyBorder="1" applyAlignment="1" applyProtection="1">
      <alignment horizontal="center" vertical="center"/>
    </xf>
    <xf numFmtId="0" fontId="1" fillId="6" borderId="21" xfId="0" applyFont="1" applyFill="1" applyBorder="1" applyAlignment="1" applyProtection="1">
      <alignment horizontal="center" vertical="center" wrapText="1"/>
    </xf>
    <xf numFmtId="0" fontId="1" fillId="6" borderId="22" xfId="0" applyFont="1" applyFill="1" applyBorder="1" applyAlignment="1" applyProtection="1">
      <alignment horizontal="center" vertical="center" wrapText="1"/>
    </xf>
    <xf numFmtId="0" fontId="1" fillId="6" borderId="23" xfId="0" applyFont="1" applyFill="1" applyBorder="1" applyAlignment="1" applyProtection="1">
      <alignment horizontal="center" vertical="center" wrapText="1"/>
    </xf>
    <xf numFmtId="0" fontId="1" fillId="6" borderId="10" xfId="0" applyFont="1" applyFill="1" applyBorder="1" applyAlignment="1" applyProtection="1">
      <alignment horizontal="center" vertical="center"/>
    </xf>
    <xf numFmtId="0" fontId="3" fillId="6" borderId="10" xfId="0"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xf>
    <xf numFmtId="0" fontId="3" fillId="6" borderId="31"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8" xfId="0" applyFont="1" applyFill="1" applyBorder="1" applyAlignment="1" applyProtection="1">
      <alignment horizontal="center" vertical="center"/>
    </xf>
    <xf numFmtId="0" fontId="0" fillId="2" borderId="7" xfId="0" applyFont="1" applyFill="1" applyBorder="1" applyAlignment="1" applyProtection="1">
      <alignment horizontal="center" vertical="center"/>
      <protection locked="0"/>
    </xf>
    <xf numFmtId="0" fontId="0" fillId="2" borderId="8" xfId="0" applyFont="1" applyFill="1" applyBorder="1" applyAlignment="1" applyProtection="1">
      <alignment horizontal="center" vertical="center"/>
      <protection locked="0"/>
    </xf>
    <xf numFmtId="0" fontId="0" fillId="2" borderId="1" xfId="0" applyFont="1" applyFill="1" applyBorder="1" applyAlignment="1" applyProtection="1">
      <alignment horizontal="center"/>
    </xf>
    <xf numFmtId="0" fontId="0" fillId="2" borderId="0" xfId="0" applyFont="1" applyFill="1" applyBorder="1" applyAlignment="1" applyProtection="1">
      <alignment horizontal="center"/>
    </xf>
    <xf numFmtId="0" fontId="4" fillId="2" borderId="4"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protection locked="0"/>
    </xf>
    <xf numFmtId="0" fontId="3" fillId="2" borderId="18" xfId="0" applyFont="1" applyFill="1" applyBorder="1" applyAlignment="1" applyProtection="1">
      <alignment horizontal="center" vertical="center" wrapText="1"/>
    </xf>
    <xf numFmtId="0" fontId="3" fillId="3" borderId="4" xfId="0" applyFont="1" applyFill="1" applyBorder="1" applyAlignment="1" applyProtection="1">
      <alignment horizontal="center" vertical="center" wrapText="1"/>
    </xf>
    <xf numFmtId="0" fontId="3" fillId="3" borderId="7" xfId="0" applyFont="1" applyFill="1" applyBorder="1" applyAlignment="1" applyProtection="1">
      <alignment horizontal="center" vertical="center" wrapText="1"/>
    </xf>
    <xf numFmtId="0" fontId="3" fillId="3" borderId="8" xfId="0" applyFont="1" applyFill="1" applyBorder="1" applyAlignment="1" applyProtection="1">
      <alignment horizontal="center" vertical="center" wrapText="1"/>
    </xf>
    <xf numFmtId="0" fontId="4" fillId="2" borderId="2" xfId="0" applyFont="1" applyFill="1" applyBorder="1" applyAlignment="1" applyProtection="1">
      <alignment horizontal="left" vertical="center" wrapText="1"/>
      <protection locked="0"/>
    </xf>
    <xf numFmtId="0" fontId="4" fillId="2" borderId="3" xfId="0" applyFont="1" applyFill="1" applyBorder="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wrapText="1"/>
      <protection locked="0"/>
    </xf>
    <xf numFmtId="0" fontId="0" fillId="2" borderId="4" xfId="0" applyFont="1" applyFill="1" applyBorder="1" applyAlignment="1">
      <alignment horizontal="center"/>
    </xf>
    <xf numFmtId="0" fontId="0" fillId="2" borderId="7" xfId="0" applyFont="1" applyFill="1" applyBorder="1" applyAlignment="1">
      <alignment horizontal="center"/>
    </xf>
    <xf numFmtId="0" fontId="0" fillId="2" borderId="8" xfId="0" applyFont="1" applyFill="1" applyBorder="1" applyAlignment="1">
      <alignment horizontal="center"/>
    </xf>
  </cellXfs>
  <cellStyles count="3">
    <cellStyle name="Moned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81"/>
  <sheetViews>
    <sheetView tabSelected="1" view="pageBreakPreview" topLeftCell="A73" zoomScaleNormal="90" zoomScaleSheetLayoutView="100" workbookViewId="0">
      <selection activeCell="B78" sqref="B78:F78"/>
    </sheetView>
  </sheetViews>
  <sheetFormatPr baseColWidth="10" defaultRowHeight="15" x14ac:dyDescent="0.25"/>
  <cols>
    <col min="1" max="1" width="0.85546875" style="1" customWidth="1"/>
    <col min="2" max="2" width="6" style="1" customWidth="1"/>
    <col min="3" max="3" width="13.7109375" style="1" customWidth="1"/>
    <col min="4" max="4" width="18.85546875" style="1" customWidth="1"/>
    <col min="5" max="5" width="11" style="1" bestFit="1" customWidth="1"/>
    <col min="6" max="6" width="80" style="1" customWidth="1"/>
    <col min="7" max="7" width="16" style="1" customWidth="1"/>
    <col min="8" max="10" width="12.7109375" style="1" customWidth="1"/>
    <col min="11" max="243" width="11.42578125" style="1"/>
    <col min="244" max="244" width="1" style="1" customWidth="1"/>
    <col min="245" max="245" width="29.7109375" style="1" customWidth="1"/>
    <col min="246" max="246" width="17.28515625" style="1" customWidth="1"/>
    <col min="247" max="247" width="15.5703125" style="1" customWidth="1"/>
    <col min="248" max="248" width="30.140625" style="1" customWidth="1"/>
    <col min="249" max="249" width="13.42578125" style="1" customWidth="1"/>
    <col min="250" max="250" width="12.85546875" style="1" customWidth="1"/>
    <col min="251" max="251" width="3.5703125" style="1" customWidth="1"/>
    <col min="252" max="499" width="11.42578125" style="1"/>
    <col min="500" max="500" width="1" style="1" customWidth="1"/>
    <col min="501" max="501" width="29.7109375" style="1" customWidth="1"/>
    <col min="502" max="502" width="17.28515625" style="1" customWidth="1"/>
    <col min="503" max="503" width="15.5703125" style="1" customWidth="1"/>
    <col min="504" max="504" width="30.140625" style="1" customWidth="1"/>
    <col min="505" max="505" width="13.42578125" style="1" customWidth="1"/>
    <col min="506" max="506" width="12.85546875" style="1" customWidth="1"/>
    <col min="507" max="507" width="3.5703125" style="1" customWidth="1"/>
    <col min="508" max="755" width="11.42578125" style="1"/>
    <col min="756" max="756" width="1" style="1" customWidth="1"/>
    <col min="757" max="757" width="29.7109375" style="1" customWidth="1"/>
    <col min="758" max="758" width="17.28515625" style="1" customWidth="1"/>
    <col min="759" max="759" width="15.5703125" style="1" customWidth="1"/>
    <col min="760" max="760" width="30.140625" style="1" customWidth="1"/>
    <col min="761" max="761" width="13.42578125" style="1" customWidth="1"/>
    <col min="762" max="762" width="12.85546875" style="1" customWidth="1"/>
    <col min="763" max="763" width="3.5703125" style="1" customWidth="1"/>
    <col min="764" max="1011" width="11.42578125" style="1"/>
    <col min="1012" max="1012" width="1" style="1" customWidth="1"/>
    <col min="1013" max="1013" width="29.7109375" style="1" customWidth="1"/>
    <col min="1014" max="1014" width="17.28515625" style="1" customWidth="1"/>
    <col min="1015" max="1015" width="15.5703125" style="1" customWidth="1"/>
    <col min="1016" max="1016" width="30.140625" style="1" customWidth="1"/>
    <col min="1017" max="1017" width="13.42578125" style="1" customWidth="1"/>
    <col min="1018" max="1018" width="12.85546875" style="1" customWidth="1"/>
    <col min="1019" max="1019" width="3.5703125" style="1" customWidth="1"/>
    <col min="1020" max="1267" width="11.42578125" style="1"/>
    <col min="1268" max="1268" width="1" style="1" customWidth="1"/>
    <col min="1269" max="1269" width="29.7109375" style="1" customWidth="1"/>
    <col min="1270" max="1270" width="17.28515625" style="1" customWidth="1"/>
    <col min="1271" max="1271" width="15.5703125" style="1" customWidth="1"/>
    <col min="1272" max="1272" width="30.140625" style="1" customWidth="1"/>
    <col min="1273" max="1273" width="13.42578125" style="1" customWidth="1"/>
    <col min="1274" max="1274" width="12.85546875" style="1" customWidth="1"/>
    <col min="1275" max="1275" width="3.5703125" style="1" customWidth="1"/>
    <col min="1276" max="1523" width="11.42578125" style="1"/>
    <col min="1524" max="1524" width="1" style="1" customWidth="1"/>
    <col min="1525" max="1525" width="29.7109375" style="1" customWidth="1"/>
    <col min="1526" max="1526" width="17.28515625" style="1" customWidth="1"/>
    <col min="1527" max="1527" width="15.5703125" style="1" customWidth="1"/>
    <col min="1528" max="1528" width="30.140625" style="1" customWidth="1"/>
    <col min="1529" max="1529" width="13.42578125" style="1" customWidth="1"/>
    <col min="1530" max="1530" width="12.85546875" style="1" customWidth="1"/>
    <col min="1531" max="1531" width="3.5703125" style="1" customWidth="1"/>
    <col min="1532" max="1779" width="11.42578125" style="1"/>
    <col min="1780" max="1780" width="1" style="1" customWidth="1"/>
    <col min="1781" max="1781" width="29.7109375" style="1" customWidth="1"/>
    <col min="1782" max="1782" width="17.28515625" style="1" customWidth="1"/>
    <col min="1783" max="1783" width="15.5703125" style="1" customWidth="1"/>
    <col min="1784" max="1784" width="30.140625" style="1" customWidth="1"/>
    <col min="1785" max="1785" width="13.42578125" style="1" customWidth="1"/>
    <col min="1786" max="1786" width="12.85546875" style="1" customWidth="1"/>
    <col min="1787" max="1787" width="3.5703125" style="1" customWidth="1"/>
    <col min="1788" max="2035" width="11.42578125" style="1"/>
    <col min="2036" max="2036" width="1" style="1" customWidth="1"/>
    <col min="2037" max="2037" width="29.7109375" style="1" customWidth="1"/>
    <col min="2038" max="2038" width="17.28515625" style="1" customWidth="1"/>
    <col min="2039" max="2039" width="15.5703125" style="1" customWidth="1"/>
    <col min="2040" max="2040" width="30.140625" style="1" customWidth="1"/>
    <col min="2041" max="2041" width="13.42578125" style="1" customWidth="1"/>
    <col min="2042" max="2042" width="12.85546875" style="1" customWidth="1"/>
    <col min="2043" max="2043" width="3.5703125" style="1" customWidth="1"/>
    <col min="2044" max="2291" width="11.42578125" style="1"/>
    <col min="2292" max="2292" width="1" style="1" customWidth="1"/>
    <col min="2293" max="2293" width="29.7109375" style="1" customWidth="1"/>
    <col min="2294" max="2294" width="17.28515625" style="1" customWidth="1"/>
    <col min="2295" max="2295" width="15.5703125" style="1" customWidth="1"/>
    <col min="2296" max="2296" width="30.140625" style="1" customWidth="1"/>
    <col min="2297" max="2297" width="13.42578125" style="1" customWidth="1"/>
    <col min="2298" max="2298" width="12.85546875" style="1" customWidth="1"/>
    <col min="2299" max="2299" width="3.5703125" style="1" customWidth="1"/>
    <col min="2300" max="2547" width="11.42578125" style="1"/>
    <col min="2548" max="2548" width="1" style="1" customWidth="1"/>
    <col min="2549" max="2549" width="29.7109375" style="1" customWidth="1"/>
    <col min="2550" max="2550" width="17.28515625" style="1" customWidth="1"/>
    <col min="2551" max="2551" width="15.5703125" style="1" customWidth="1"/>
    <col min="2552" max="2552" width="30.140625" style="1" customWidth="1"/>
    <col min="2553" max="2553" width="13.42578125" style="1" customWidth="1"/>
    <col min="2554" max="2554" width="12.85546875" style="1" customWidth="1"/>
    <col min="2555" max="2555" width="3.5703125" style="1" customWidth="1"/>
    <col min="2556" max="2803" width="11.42578125" style="1"/>
    <col min="2804" max="2804" width="1" style="1" customWidth="1"/>
    <col min="2805" max="2805" width="29.7109375" style="1" customWidth="1"/>
    <col min="2806" max="2806" width="17.28515625" style="1" customWidth="1"/>
    <col min="2807" max="2807" width="15.5703125" style="1" customWidth="1"/>
    <col min="2808" max="2808" width="30.140625" style="1" customWidth="1"/>
    <col min="2809" max="2809" width="13.42578125" style="1" customWidth="1"/>
    <col min="2810" max="2810" width="12.85546875" style="1" customWidth="1"/>
    <col min="2811" max="2811" width="3.5703125" style="1" customWidth="1"/>
    <col min="2812" max="3059" width="11.42578125" style="1"/>
    <col min="3060" max="3060" width="1" style="1" customWidth="1"/>
    <col min="3061" max="3061" width="29.7109375" style="1" customWidth="1"/>
    <col min="3062" max="3062" width="17.28515625" style="1" customWidth="1"/>
    <col min="3063" max="3063" width="15.5703125" style="1" customWidth="1"/>
    <col min="3064" max="3064" width="30.140625" style="1" customWidth="1"/>
    <col min="3065" max="3065" width="13.42578125" style="1" customWidth="1"/>
    <col min="3066" max="3066" width="12.85546875" style="1" customWidth="1"/>
    <col min="3067" max="3067" width="3.5703125" style="1" customWidth="1"/>
    <col min="3068" max="3315" width="11.42578125" style="1"/>
    <col min="3316" max="3316" width="1" style="1" customWidth="1"/>
    <col min="3317" max="3317" width="29.7109375" style="1" customWidth="1"/>
    <col min="3318" max="3318" width="17.28515625" style="1" customWidth="1"/>
    <col min="3319" max="3319" width="15.5703125" style="1" customWidth="1"/>
    <col min="3320" max="3320" width="30.140625" style="1" customWidth="1"/>
    <col min="3321" max="3321" width="13.42578125" style="1" customWidth="1"/>
    <col min="3322" max="3322" width="12.85546875" style="1" customWidth="1"/>
    <col min="3323" max="3323" width="3.5703125" style="1" customWidth="1"/>
    <col min="3324" max="3571" width="11.42578125" style="1"/>
    <col min="3572" max="3572" width="1" style="1" customWidth="1"/>
    <col min="3573" max="3573" width="29.7109375" style="1" customWidth="1"/>
    <col min="3574" max="3574" width="17.28515625" style="1" customWidth="1"/>
    <col min="3575" max="3575" width="15.5703125" style="1" customWidth="1"/>
    <col min="3576" max="3576" width="30.140625" style="1" customWidth="1"/>
    <col min="3577" max="3577" width="13.42578125" style="1" customWidth="1"/>
    <col min="3578" max="3578" width="12.85546875" style="1" customWidth="1"/>
    <col min="3579" max="3579" width="3.5703125" style="1" customWidth="1"/>
    <col min="3580" max="3827" width="11.42578125" style="1"/>
    <col min="3828" max="3828" width="1" style="1" customWidth="1"/>
    <col min="3829" max="3829" width="29.7109375" style="1" customWidth="1"/>
    <col min="3830" max="3830" width="17.28515625" style="1" customWidth="1"/>
    <col min="3831" max="3831" width="15.5703125" style="1" customWidth="1"/>
    <col min="3832" max="3832" width="30.140625" style="1" customWidth="1"/>
    <col min="3833" max="3833" width="13.42578125" style="1" customWidth="1"/>
    <col min="3834" max="3834" width="12.85546875" style="1" customWidth="1"/>
    <col min="3835" max="3835" width="3.5703125" style="1" customWidth="1"/>
    <col min="3836" max="4083" width="11.42578125" style="1"/>
    <col min="4084" max="4084" width="1" style="1" customWidth="1"/>
    <col min="4085" max="4085" width="29.7109375" style="1" customWidth="1"/>
    <col min="4086" max="4086" width="17.28515625" style="1" customWidth="1"/>
    <col min="4087" max="4087" width="15.5703125" style="1" customWidth="1"/>
    <col min="4088" max="4088" width="30.140625" style="1" customWidth="1"/>
    <col min="4089" max="4089" width="13.42578125" style="1" customWidth="1"/>
    <col min="4090" max="4090" width="12.85546875" style="1" customWidth="1"/>
    <col min="4091" max="4091" width="3.5703125" style="1" customWidth="1"/>
    <col min="4092" max="4339" width="11.42578125" style="1"/>
    <col min="4340" max="4340" width="1" style="1" customWidth="1"/>
    <col min="4341" max="4341" width="29.7109375" style="1" customWidth="1"/>
    <col min="4342" max="4342" width="17.28515625" style="1" customWidth="1"/>
    <col min="4343" max="4343" width="15.5703125" style="1" customWidth="1"/>
    <col min="4344" max="4344" width="30.140625" style="1" customWidth="1"/>
    <col min="4345" max="4345" width="13.42578125" style="1" customWidth="1"/>
    <col min="4346" max="4346" width="12.85546875" style="1" customWidth="1"/>
    <col min="4347" max="4347" width="3.5703125" style="1" customWidth="1"/>
    <col min="4348" max="4595" width="11.42578125" style="1"/>
    <col min="4596" max="4596" width="1" style="1" customWidth="1"/>
    <col min="4597" max="4597" width="29.7109375" style="1" customWidth="1"/>
    <col min="4598" max="4598" width="17.28515625" style="1" customWidth="1"/>
    <col min="4599" max="4599" width="15.5703125" style="1" customWidth="1"/>
    <col min="4600" max="4600" width="30.140625" style="1" customWidth="1"/>
    <col min="4601" max="4601" width="13.42578125" style="1" customWidth="1"/>
    <col min="4602" max="4602" width="12.85546875" style="1" customWidth="1"/>
    <col min="4603" max="4603" width="3.5703125" style="1" customWidth="1"/>
    <col min="4604" max="4851" width="11.42578125" style="1"/>
    <col min="4852" max="4852" width="1" style="1" customWidth="1"/>
    <col min="4853" max="4853" width="29.7109375" style="1" customWidth="1"/>
    <col min="4854" max="4854" width="17.28515625" style="1" customWidth="1"/>
    <col min="4855" max="4855" width="15.5703125" style="1" customWidth="1"/>
    <col min="4856" max="4856" width="30.140625" style="1" customWidth="1"/>
    <col min="4857" max="4857" width="13.42578125" style="1" customWidth="1"/>
    <col min="4858" max="4858" width="12.85546875" style="1" customWidth="1"/>
    <col min="4859" max="4859" width="3.5703125" style="1" customWidth="1"/>
    <col min="4860" max="5107" width="11.42578125" style="1"/>
    <col min="5108" max="5108" width="1" style="1" customWidth="1"/>
    <col min="5109" max="5109" width="29.7109375" style="1" customWidth="1"/>
    <col min="5110" max="5110" width="17.28515625" style="1" customWidth="1"/>
    <col min="5111" max="5111" width="15.5703125" style="1" customWidth="1"/>
    <col min="5112" max="5112" width="30.140625" style="1" customWidth="1"/>
    <col min="5113" max="5113" width="13.42578125" style="1" customWidth="1"/>
    <col min="5114" max="5114" width="12.85546875" style="1" customWidth="1"/>
    <col min="5115" max="5115" width="3.5703125" style="1" customWidth="1"/>
    <col min="5116" max="5363" width="11.42578125" style="1"/>
    <col min="5364" max="5364" width="1" style="1" customWidth="1"/>
    <col min="5365" max="5365" width="29.7109375" style="1" customWidth="1"/>
    <col min="5366" max="5366" width="17.28515625" style="1" customWidth="1"/>
    <col min="5367" max="5367" width="15.5703125" style="1" customWidth="1"/>
    <col min="5368" max="5368" width="30.140625" style="1" customWidth="1"/>
    <col min="5369" max="5369" width="13.42578125" style="1" customWidth="1"/>
    <col min="5370" max="5370" width="12.85546875" style="1" customWidth="1"/>
    <col min="5371" max="5371" width="3.5703125" style="1" customWidth="1"/>
    <col min="5372" max="5619" width="11.42578125" style="1"/>
    <col min="5620" max="5620" width="1" style="1" customWidth="1"/>
    <col min="5621" max="5621" width="29.7109375" style="1" customWidth="1"/>
    <col min="5622" max="5622" width="17.28515625" style="1" customWidth="1"/>
    <col min="5623" max="5623" width="15.5703125" style="1" customWidth="1"/>
    <col min="5624" max="5624" width="30.140625" style="1" customWidth="1"/>
    <col min="5625" max="5625" width="13.42578125" style="1" customWidth="1"/>
    <col min="5626" max="5626" width="12.85546875" style="1" customWidth="1"/>
    <col min="5627" max="5627" width="3.5703125" style="1" customWidth="1"/>
    <col min="5628" max="5875" width="11.42578125" style="1"/>
    <col min="5876" max="5876" width="1" style="1" customWidth="1"/>
    <col min="5877" max="5877" width="29.7109375" style="1" customWidth="1"/>
    <col min="5878" max="5878" width="17.28515625" style="1" customWidth="1"/>
    <col min="5879" max="5879" width="15.5703125" style="1" customWidth="1"/>
    <col min="5880" max="5880" width="30.140625" style="1" customWidth="1"/>
    <col min="5881" max="5881" width="13.42578125" style="1" customWidth="1"/>
    <col min="5882" max="5882" width="12.85546875" style="1" customWidth="1"/>
    <col min="5883" max="5883" width="3.5703125" style="1" customWidth="1"/>
    <col min="5884" max="6131" width="11.42578125" style="1"/>
    <col min="6132" max="6132" width="1" style="1" customWidth="1"/>
    <col min="6133" max="6133" width="29.7109375" style="1" customWidth="1"/>
    <col min="6134" max="6134" width="17.28515625" style="1" customWidth="1"/>
    <col min="6135" max="6135" width="15.5703125" style="1" customWidth="1"/>
    <col min="6136" max="6136" width="30.140625" style="1" customWidth="1"/>
    <col min="6137" max="6137" width="13.42578125" style="1" customWidth="1"/>
    <col min="6138" max="6138" width="12.85546875" style="1" customWidth="1"/>
    <col min="6139" max="6139" width="3.5703125" style="1" customWidth="1"/>
    <col min="6140" max="6387" width="11.42578125" style="1"/>
    <col min="6388" max="6388" width="1" style="1" customWidth="1"/>
    <col min="6389" max="6389" width="29.7109375" style="1" customWidth="1"/>
    <col min="6390" max="6390" width="17.28515625" style="1" customWidth="1"/>
    <col min="6391" max="6391" width="15.5703125" style="1" customWidth="1"/>
    <col min="6392" max="6392" width="30.140625" style="1" customWidth="1"/>
    <col min="6393" max="6393" width="13.42578125" style="1" customWidth="1"/>
    <col min="6394" max="6394" width="12.85546875" style="1" customWidth="1"/>
    <col min="6395" max="6395" width="3.5703125" style="1" customWidth="1"/>
    <col min="6396" max="6643" width="11.42578125" style="1"/>
    <col min="6644" max="6644" width="1" style="1" customWidth="1"/>
    <col min="6645" max="6645" width="29.7109375" style="1" customWidth="1"/>
    <col min="6646" max="6646" width="17.28515625" style="1" customWidth="1"/>
    <col min="6647" max="6647" width="15.5703125" style="1" customWidth="1"/>
    <col min="6648" max="6648" width="30.140625" style="1" customWidth="1"/>
    <col min="6649" max="6649" width="13.42578125" style="1" customWidth="1"/>
    <col min="6650" max="6650" width="12.85546875" style="1" customWidth="1"/>
    <col min="6651" max="6651" width="3.5703125" style="1" customWidth="1"/>
    <col min="6652" max="6899" width="11.42578125" style="1"/>
    <col min="6900" max="6900" width="1" style="1" customWidth="1"/>
    <col min="6901" max="6901" width="29.7109375" style="1" customWidth="1"/>
    <col min="6902" max="6902" width="17.28515625" style="1" customWidth="1"/>
    <col min="6903" max="6903" width="15.5703125" style="1" customWidth="1"/>
    <col min="6904" max="6904" width="30.140625" style="1" customWidth="1"/>
    <col min="6905" max="6905" width="13.42578125" style="1" customWidth="1"/>
    <col min="6906" max="6906" width="12.85546875" style="1" customWidth="1"/>
    <col min="6907" max="6907" width="3.5703125" style="1" customWidth="1"/>
    <col min="6908" max="7155" width="11.42578125" style="1"/>
    <col min="7156" max="7156" width="1" style="1" customWidth="1"/>
    <col min="7157" max="7157" width="29.7109375" style="1" customWidth="1"/>
    <col min="7158" max="7158" width="17.28515625" style="1" customWidth="1"/>
    <col min="7159" max="7159" width="15.5703125" style="1" customWidth="1"/>
    <col min="7160" max="7160" width="30.140625" style="1" customWidth="1"/>
    <col min="7161" max="7161" width="13.42578125" style="1" customWidth="1"/>
    <col min="7162" max="7162" width="12.85546875" style="1" customWidth="1"/>
    <col min="7163" max="7163" width="3.5703125" style="1" customWidth="1"/>
    <col min="7164" max="7411" width="11.42578125" style="1"/>
    <col min="7412" max="7412" width="1" style="1" customWidth="1"/>
    <col min="7413" max="7413" width="29.7109375" style="1" customWidth="1"/>
    <col min="7414" max="7414" width="17.28515625" style="1" customWidth="1"/>
    <col min="7415" max="7415" width="15.5703125" style="1" customWidth="1"/>
    <col min="7416" max="7416" width="30.140625" style="1" customWidth="1"/>
    <col min="7417" max="7417" width="13.42578125" style="1" customWidth="1"/>
    <col min="7418" max="7418" width="12.85546875" style="1" customWidth="1"/>
    <col min="7419" max="7419" width="3.5703125" style="1" customWidth="1"/>
    <col min="7420" max="7667" width="11.42578125" style="1"/>
    <col min="7668" max="7668" width="1" style="1" customWidth="1"/>
    <col min="7669" max="7669" width="29.7109375" style="1" customWidth="1"/>
    <col min="7670" max="7670" width="17.28515625" style="1" customWidth="1"/>
    <col min="7671" max="7671" width="15.5703125" style="1" customWidth="1"/>
    <col min="7672" max="7672" width="30.140625" style="1" customWidth="1"/>
    <col min="7673" max="7673" width="13.42578125" style="1" customWidth="1"/>
    <col min="7674" max="7674" width="12.85546875" style="1" customWidth="1"/>
    <col min="7675" max="7675" width="3.5703125" style="1" customWidth="1"/>
    <col min="7676" max="7923" width="11.42578125" style="1"/>
    <col min="7924" max="7924" width="1" style="1" customWidth="1"/>
    <col min="7925" max="7925" width="29.7109375" style="1" customWidth="1"/>
    <col min="7926" max="7926" width="17.28515625" style="1" customWidth="1"/>
    <col min="7927" max="7927" width="15.5703125" style="1" customWidth="1"/>
    <col min="7928" max="7928" width="30.140625" style="1" customWidth="1"/>
    <col min="7929" max="7929" width="13.42578125" style="1" customWidth="1"/>
    <col min="7930" max="7930" width="12.85546875" style="1" customWidth="1"/>
    <col min="7931" max="7931" width="3.5703125" style="1" customWidth="1"/>
    <col min="7932" max="8179" width="11.42578125" style="1"/>
    <col min="8180" max="8180" width="1" style="1" customWidth="1"/>
    <col min="8181" max="8181" width="29.7109375" style="1" customWidth="1"/>
    <col min="8182" max="8182" width="17.28515625" style="1" customWidth="1"/>
    <col min="8183" max="8183" width="15.5703125" style="1" customWidth="1"/>
    <col min="8184" max="8184" width="30.140625" style="1" customWidth="1"/>
    <col min="8185" max="8185" width="13.42578125" style="1" customWidth="1"/>
    <col min="8186" max="8186" width="12.85546875" style="1" customWidth="1"/>
    <col min="8187" max="8187" width="3.5703125" style="1" customWidth="1"/>
    <col min="8188" max="8435" width="11.42578125" style="1"/>
    <col min="8436" max="8436" width="1" style="1" customWidth="1"/>
    <col min="8437" max="8437" width="29.7109375" style="1" customWidth="1"/>
    <col min="8438" max="8438" width="17.28515625" style="1" customWidth="1"/>
    <col min="8439" max="8439" width="15.5703125" style="1" customWidth="1"/>
    <col min="8440" max="8440" width="30.140625" style="1" customWidth="1"/>
    <col min="8441" max="8441" width="13.42578125" style="1" customWidth="1"/>
    <col min="8442" max="8442" width="12.85546875" style="1" customWidth="1"/>
    <col min="8443" max="8443" width="3.5703125" style="1" customWidth="1"/>
    <col min="8444" max="8691" width="11.42578125" style="1"/>
    <col min="8692" max="8692" width="1" style="1" customWidth="1"/>
    <col min="8693" max="8693" width="29.7109375" style="1" customWidth="1"/>
    <col min="8694" max="8694" width="17.28515625" style="1" customWidth="1"/>
    <col min="8695" max="8695" width="15.5703125" style="1" customWidth="1"/>
    <col min="8696" max="8696" width="30.140625" style="1" customWidth="1"/>
    <col min="8697" max="8697" width="13.42578125" style="1" customWidth="1"/>
    <col min="8698" max="8698" width="12.85546875" style="1" customWidth="1"/>
    <col min="8699" max="8699" width="3.5703125" style="1" customWidth="1"/>
    <col min="8700" max="8947" width="11.42578125" style="1"/>
    <col min="8948" max="8948" width="1" style="1" customWidth="1"/>
    <col min="8949" max="8949" width="29.7109375" style="1" customWidth="1"/>
    <col min="8950" max="8950" width="17.28515625" style="1" customWidth="1"/>
    <col min="8951" max="8951" width="15.5703125" style="1" customWidth="1"/>
    <col min="8952" max="8952" width="30.140625" style="1" customWidth="1"/>
    <col min="8953" max="8953" width="13.42578125" style="1" customWidth="1"/>
    <col min="8954" max="8954" width="12.85546875" style="1" customWidth="1"/>
    <col min="8955" max="8955" width="3.5703125" style="1" customWidth="1"/>
    <col min="8956" max="9203" width="11.42578125" style="1"/>
    <col min="9204" max="9204" width="1" style="1" customWidth="1"/>
    <col min="9205" max="9205" width="29.7109375" style="1" customWidth="1"/>
    <col min="9206" max="9206" width="17.28515625" style="1" customWidth="1"/>
    <col min="9207" max="9207" width="15.5703125" style="1" customWidth="1"/>
    <col min="9208" max="9208" width="30.140625" style="1" customWidth="1"/>
    <col min="9209" max="9209" width="13.42578125" style="1" customWidth="1"/>
    <col min="9210" max="9210" width="12.85546875" style="1" customWidth="1"/>
    <col min="9211" max="9211" width="3.5703125" style="1" customWidth="1"/>
    <col min="9212" max="9459" width="11.42578125" style="1"/>
    <col min="9460" max="9460" width="1" style="1" customWidth="1"/>
    <col min="9461" max="9461" width="29.7109375" style="1" customWidth="1"/>
    <col min="9462" max="9462" width="17.28515625" style="1" customWidth="1"/>
    <col min="9463" max="9463" width="15.5703125" style="1" customWidth="1"/>
    <col min="9464" max="9464" width="30.140625" style="1" customWidth="1"/>
    <col min="9465" max="9465" width="13.42578125" style="1" customWidth="1"/>
    <col min="9466" max="9466" width="12.85546875" style="1" customWidth="1"/>
    <col min="9467" max="9467" width="3.5703125" style="1" customWidth="1"/>
    <col min="9468" max="9715" width="11.42578125" style="1"/>
    <col min="9716" max="9716" width="1" style="1" customWidth="1"/>
    <col min="9717" max="9717" width="29.7109375" style="1" customWidth="1"/>
    <col min="9718" max="9718" width="17.28515625" style="1" customWidth="1"/>
    <col min="9719" max="9719" width="15.5703125" style="1" customWidth="1"/>
    <col min="9720" max="9720" width="30.140625" style="1" customWidth="1"/>
    <col min="9721" max="9721" width="13.42578125" style="1" customWidth="1"/>
    <col min="9722" max="9722" width="12.85546875" style="1" customWidth="1"/>
    <col min="9723" max="9723" width="3.5703125" style="1" customWidth="1"/>
    <col min="9724" max="9971" width="11.42578125" style="1"/>
    <col min="9972" max="9972" width="1" style="1" customWidth="1"/>
    <col min="9973" max="9973" width="29.7109375" style="1" customWidth="1"/>
    <col min="9974" max="9974" width="17.28515625" style="1" customWidth="1"/>
    <col min="9975" max="9975" width="15.5703125" style="1" customWidth="1"/>
    <col min="9976" max="9976" width="30.140625" style="1" customWidth="1"/>
    <col min="9977" max="9977" width="13.42578125" style="1" customWidth="1"/>
    <col min="9978" max="9978" width="12.85546875" style="1" customWidth="1"/>
    <col min="9979" max="9979" width="3.5703125" style="1" customWidth="1"/>
    <col min="9980" max="10227" width="11.42578125" style="1"/>
    <col min="10228" max="10228" width="1" style="1" customWidth="1"/>
    <col min="10229" max="10229" width="29.7109375" style="1" customWidth="1"/>
    <col min="10230" max="10230" width="17.28515625" style="1" customWidth="1"/>
    <col min="10231" max="10231" width="15.5703125" style="1" customWidth="1"/>
    <col min="10232" max="10232" width="30.140625" style="1" customWidth="1"/>
    <col min="10233" max="10233" width="13.42578125" style="1" customWidth="1"/>
    <col min="10234" max="10234" width="12.85546875" style="1" customWidth="1"/>
    <col min="10235" max="10235" width="3.5703125" style="1" customWidth="1"/>
    <col min="10236" max="10483" width="11.42578125" style="1"/>
    <col min="10484" max="10484" width="1" style="1" customWidth="1"/>
    <col min="10485" max="10485" width="29.7109375" style="1" customWidth="1"/>
    <col min="10486" max="10486" width="17.28515625" style="1" customWidth="1"/>
    <col min="10487" max="10487" width="15.5703125" style="1" customWidth="1"/>
    <col min="10488" max="10488" width="30.140625" style="1" customWidth="1"/>
    <col min="10489" max="10489" width="13.42578125" style="1" customWidth="1"/>
    <col min="10490" max="10490" width="12.85546875" style="1" customWidth="1"/>
    <col min="10491" max="10491" width="3.5703125" style="1" customWidth="1"/>
    <col min="10492" max="10739" width="11.42578125" style="1"/>
    <col min="10740" max="10740" width="1" style="1" customWidth="1"/>
    <col min="10741" max="10741" width="29.7109375" style="1" customWidth="1"/>
    <col min="10742" max="10742" width="17.28515625" style="1" customWidth="1"/>
    <col min="10743" max="10743" width="15.5703125" style="1" customWidth="1"/>
    <col min="10744" max="10744" width="30.140625" style="1" customWidth="1"/>
    <col min="10745" max="10745" width="13.42578125" style="1" customWidth="1"/>
    <col min="10746" max="10746" width="12.85546875" style="1" customWidth="1"/>
    <col min="10747" max="10747" width="3.5703125" style="1" customWidth="1"/>
    <col min="10748" max="10995" width="11.42578125" style="1"/>
    <col min="10996" max="10996" width="1" style="1" customWidth="1"/>
    <col min="10997" max="10997" width="29.7109375" style="1" customWidth="1"/>
    <col min="10998" max="10998" width="17.28515625" style="1" customWidth="1"/>
    <col min="10999" max="10999" width="15.5703125" style="1" customWidth="1"/>
    <col min="11000" max="11000" width="30.140625" style="1" customWidth="1"/>
    <col min="11001" max="11001" width="13.42578125" style="1" customWidth="1"/>
    <col min="11002" max="11002" width="12.85546875" style="1" customWidth="1"/>
    <col min="11003" max="11003" width="3.5703125" style="1" customWidth="1"/>
    <col min="11004" max="11251" width="11.42578125" style="1"/>
    <col min="11252" max="11252" width="1" style="1" customWidth="1"/>
    <col min="11253" max="11253" width="29.7109375" style="1" customWidth="1"/>
    <col min="11254" max="11254" width="17.28515625" style="1" customWidth="1"/>
    <col min="11255" max="11255" width="15.5703125" style="1" customWidth="1"/>
    <col min="11256" max="11256" width="30.140625" style="1" customWidth="1"/>
    <col min="11257" max="11257" width="13.42578125" style="1" customWidth="1"/>
    <col min="11258" max="11258" width="12.85546875" style="1" customWidth="1"/>
    <col min="11259" max="11259" width="3.5703125" style="1" customWidth="1"/>
    <col min="11260" max="11507" width="11.42578125" style="1"/>
    <col min="11508" max="11508" width="1" style="1" customWidth="1"/>
    <col min="11509" max="11509" width="29.7109375" style="1" customWidth="1"/>
    <col min="11510" max="11510" width="17.28515625" style="1" customWidth="1"/>
    <col min="11511" max="11511" width="15.5703125" style="1" customWidth="1"/>
    <col min="11512" max="11512" width="30.140625" style="1" customWidth="1"/>
    <col min="11513" max="11513" width="13.42578125" style="1" customWidth="1"/>
    <col min="11514" max="11514" width="12.85546875" style="1" customWidth="1"/>
    <col min="11515" max="11515" width="3.5703125" style="1" customWidth="1"/>
    <col min="11516" max="11763" width="11.42578125" style="1"/>
    <col min="11764" max="11764" width="1" style="1" customWidth="1"/>
    <col min="11765" max="11765" width="29.7109375" style="1" customWidth="1"/>
    <col min="11766" max="11766" width="17.28515625" style="1" customWidth="1"/>
    <col min="11767" max="11767" width="15.5703125" style="1" customWidth="1"/>
    <col min="11768" max="11768" width="30.140625" style="1" customWidth="1"/>
    <col min="11769" max="11769" width="13.42578125" style="1" customWidth="1"/>
    <col min="11770" max="11770" width="12.85546875" style="1" customWidth="1"/>
    <col min="11771" max="11771" width="3.5703125" style="1" customWidth="1"/>
    <col min="11772" max="12019" width="11.42578125" style="1"/>
    <col min="12020" max="12020" width="1" style="1" customWidth="1"/>
    <col min="12021" max="12021" width="29.7109375" style="1" customWidth="1"/>
    <col min="12022" max="12022" width="17.28515625" style="1" customWidth="1"/>
    <col min="12023" max="12023" width="15.5703125" style="1" customWidth="1"/>
    <col min="12024" max="12024" width="30.140625" style="1" customWidth="1"/>
    <col min="12025" max="12025" width="13.42578125" style="1" customWidth="1"/>
    <col min="12026" max="12026" width="12.85546875" style="1" customWidth="1"/>
    <col min="12027" max="12027" width="3.5703125" style="1" customWidth="1"/>
    <col min="12028" max="12275" width="11.42578125" style="1"/>
    <col min="12276" max="12276" width="1" style="1" customWidth="1"/>
    <col min="12277" max="12277" width="29.7109375" style="1" customWidth="1"/>
    <col min="12278" max="12278" width="17.28515625" style="1" customWidth="1"/>
    <col min="12279" max="12279" width="15.5703125" style="1" customWidth="1"/>
    <col min="12280" max="12280" width="30.140625" style="1" customWidth="1"/>
    <col min="12281" max="12281" width="13.42578125" style="1" customWidth="1"/>
    <col min="12282" max="12282" width="12.85546875" style="1" customWidth="1"/>
    <col min="12283" max="12283" width="3.5703125" style="1" customWidth="1"/>
    <col min="12284" max="12531" width="11.42578125" style="1"/>
    <col min="12532" max="12532" width="1" style="1" customWidth="1"/>
    <col min="12533" max="12533" width="29.7109375" style="1" customWidth="1"/>
    <col min="12534" max="12534" width="17.28515625" style="1" customWidth="1"/>
    <col min="12535" max="12535" width="15.5703125" style="1" customWidth="1"/>
    <col min="12536" max="12536" width="30.140625" style="1" customWidth="1"/>
    <col min="12537" max="12537" width="13.42578125" style="1" customWidth="1"/>
    <col min="12538" max="12538" width="12.85546875" style="1" customWidth="1"/>
    <col min="12539" max="12539" width="3.5703125" style="1" customWidth="1"/>
    <col min="12540" max="12787" width="11.42578125" style="1"/>
    <col min="12788" max="12788" width="1" style="1" customWidth="1"/>
    <col min="12789" max="12789" width="29.7109375" style="1" customWidth="1"/>
    <col min="12790" max="12790" width="17.28515625" style="1" customWidth="1"/>
    <col min="12791" max="12791" width="15.5703125" style="1" customWidth="1"/>
    <col min="12792" max="12792" width="30.140625" style="1" customWidth="1"/>
    <col min="12793" max="12793" width="13.42578125" style="1" customWidth="1"/>
    <col min="12794" max="12794" width="12.85546875" style="1" customWidth="1"/>
    <col min="12795" max="12795" width="3.5703125" style="1" customWidth="1"/>
    <col min="12796" max="13043" width="11.42578125" style="1"/>
    <col min="13044" max="13044" width="1" style="1" customWidth="1"/>
    <col min="13045" max="13045" width="29.7109375" style="1" customWidth="1"/>
    <col min="13046" max="13046" width="17.28515625" style="1" customWidth="1"/>
    <col min="13047" max="13047" width="15.5703125" style="1" customWidth="1"/>
    <col min="13048" max="13048" width="30.140625" style="1" customWidth="1"/>
    <col min="13049" max="13049" width="13.42578125" style="1" customWidth="1"/>
    <col min="13050" max="13050" width="12.85546875" style="1" customWidth="1"/>
    <col min="13051" max="13051" width="3.5703125" style="1" customWidth="1"/>
    <col min="13052" max="13299" width="11.42578125" style="1"/>
    <col min="13300" max="13300" width="1" style="1" customWidth="1"/>
    <col min="13301" max="13301" width="29.7109375" style="1" customWidth="1"/>
    <col min="13302" max="13302" width="17.28515625" style="1" customWidth="1"/>
    <col min="13303" max="13303" width="15.5703125" style="1" customWidth="1"/>
    <col min="13304" max="13304" width="30.140625" style="1" customWidth="1"/>
    <col min="13305" max="13305" width="13.42578125" style="1" customWidth="1"/>
    <col min="13306" max="13306" width="12.85546875" style="1" customWidth="1"/>
    <col min="13307" max="13307" width="3.5703125" style="1" customWidth="1"/>
    <col min="13308" max="13555" width="11.42578125" style="1"/>
    <col min="13556" max="13556" width="1" style="1" customWidth="1"/>
    <col min="13557" max="13557" width="29.7109375" style="1" customWidth="1"/>
    <col min="13558" max="13558" width="17.28515625" style="1" customWidth="1"/>
    <col min="13559" max="13559" width="15.5703125" style="1" customWidth="1"/>
    <col min="13560" max="13560" width="30.140625" style="1" customWidth="1"/>
    <col min="13561" max="13561" width="13.42578125" style="1" customWidth="1"/>
    <col min="13562" max="13562" width="12.85546875" style="1" customWidth="1"/>
    <col min="13563" max="13563" width="3.5703125" style="1" customWidth="1"/>
    <col min="13564" max="13811" width="11.42578125" style="1"/>
    <col min="13812" max="13812" width="1" style="1" customWidth="1"/>
    <col min="13813" max="13813" width="29.7109375" style="1" customWidth="1"/>
    <col min="13814" max="13814" width="17.28515625" style="1" customWidth="1"/>
    <col min="13815" max="13815" width="15.5703125" style="1" customWidth="1"/>
    <col min="13816" max="13816" width="30.140625" style="1" customWidth="1"/>
    <col min="13817" max="13817" width="13.42578125" style="1" customWidth="1"/>
    <col min="13818" max="13818" width="12.85546875" style="1" customWidth="1"/>
    <col min="13819" max="13819" width="3.5703125" style="1" customWidth="1"/>
    <col min="13820" max="14067" width="11.42578125" style="1"/>
    <col min="14068" max="14068" width="1" style="1" customWidth="1"/>
    <col min="14069" max="14069" width="29.7109375" style="1" customWidth="1"/>
    <col min="14070" max="14070" width="17.28515625" style="1" customWidth="1"/>
    <col min="14071" max="14071" width="15.5703125" style="1" customWidth="1"/>
    <col min="14072" max="14072" width="30.140625" style="1" customWidth="1"/>
    <col min="14073" max="14073" width="13.42578125" style="1" customWidth="1"/>
    <col min="14074" max="14074" width="12.85546875" style="1" customWidth="1"/>
    <col min="14075" max="14075" width="3.5703125" style="1" customWidth="1"/>
    <col min="14076" max="14323" width="11.42578125" style="1"/>
    <col min="14324" max="14324" width="1" style="1" customWidth="1"/>
    <col min="14325" max="14325" width="29.7109375" style="1" customWidth="1"/>
    <col min="14326" max="14326" width="17.28515625" style="1" customWidth="1"/>
    <col min="14327" max="14327" width="15.5703125" style="1" customWidth="1"/>
    <col min="14328" max="14328" width="30.140625" style="1" customWidth="1"/>
    <col min="14329" max="14329" width="13.42578125" style="1" customWidth="1"/>
    <col min="14330" max="14330" width="12.85546875" style="1" customWidth="1"/>
    <col min="14331" max="14331" width="3.5703125" style="1" customWidth="1"/>
    <col min="14332" max="14579" width="11.42578125" style="1"/>
    <col min="14580" max="14580" width="1" style="1" customWidth="1"/>
    <col min="14581" max="14581" width="29.7109375" style="1" customWidth="1"/>
    <col min="14582" max="14582" width="17.28515625" style="1" customWidth="1"/>
    <col min="14583" max="14583" width="15.5703125" style="1" customWidth="1"/>
    <col min="14584" max="14584" width="30.140625" style="1" customWidth="1"/>
    <col min="14585" max="14585" width="13.42578125" style="1" customWidth="1"/>
    <col min="14586" max="14586" width="12.85546875" style="1" customWidth="1"/>
    <col min="14587" max="14587" width="3.5703125" style="1" customWidth="1"/>
    <col min="14588" max="14835" width="11.42578125" style="1"/>
    <col min="14836" max="14836" width="1" style="1" customWidth="1"/>
    <col min="14837" max="14837" width="29.7109375" style="1" customWidth="1"/>
    <col min="14838" max="14838" width="17.28515625" style="1" customWidth="1"/>
    <col min="14839" max="14839" width="15.5703125" style="1" customWidth="1"/>
    <col min="14840" max="14840" width="30.140625" style="1" customWidth="1"/>
    <col min="14841" max="14841" width="13.42578125" style="1" customWidth="1"/>
    <col min="14842" max="14842" width="12.85546875" style="1" customWidth="1"/>
    <col min="14843" max="14843" width="3.5703125" style="1" customWidth="1"/>
    <col min="14844" max="15091" width="11.42578125" style="1"/>
    <col min="15092" max="15092" width="1" style="1" customWidth="1"/>
    <col min="15093" max="15093" width="29.7109375" style="1" customWidth="1"/>
    <col min="15094" max="15094" width="17.28515625" style="1" customWidth="1"/>
    <col min="15095" max="15095" width="15.5703125" style="1" customWidth="1"/>
    <col min="15096" max="15096" width="30.140625" style="1" customWidth="1"/>
    <col min="15097" max="15097" width="13.42578125" style="1" customWidth="1"/>
    <col min="15098" max="15098" width="12.85546875" style="1" customWidth="1"/>
    <col min="15099" max="15099" width="3.5703125" style="1" customWidth="1"/>
    <col min="15100" max="15347" width="11.42578125" style="1"/>
    <col min="15348" max="15348" width="1" style="1" customWidth="1"/>
    <col min="15349" max="15349" width="29.7109375" style="1" customWidth="1"/>
    <col min="15350" max="15350" width="17.28515625" style="1" customWidth="1"/>
    <col min="15351" max="15351" width="15.5703125" style="1" customWidth="1"/>
    <col min="15352" max="15352" width="30.140625" style="1" customWidth="1"/>
    <col min="15353" max="15353" width="13.42578125" style="1" customWidth="1"/>
    <col min="15354" max="15354" width="12.85546875" style="1" customWidth="1"/>
    <col min="15355" max="15355" width="3.5703125" style="1" customWidth="1"/>
    <col min="15356" max="15603" width="11.42578125" style="1"/>
    <col min="15604" max="15604" width="1" style="1" customWidth="1"/>
    <col min="15605" max="15605" width="29.7109375" style="1" customWidth="1"/>
    <col min="15606" max="15606" width="17.28515625" style="1" customWidth="1"/>
    <col min="15607" max="15607" width="15.5703125" style="1" customWidth="1"/>
    <col min="15608" max="15608" width="30.140625" style="1" customWidth="1"/>
    <col min="15609" max="15609" width="13.42578125" style="1" customWidth="1"/>
    <col min="15610" max="15610" width="12.85546875" style="1" customWidth="1"/>
    <col min="15611" max="15611" width="3.5703125" style="1" customWidth="1"/>
    <col min="15612" max="15859" width="11.42578125" style="1"/>
    <col min="15860" max="15860" width="1" style="1" customWidth="1"/>
    <col min="15861" max="15861" width="29.7109375" style="1" customWidth="1"/>
    <col min="15862" max="15862" width="17.28515625" style="1" customWidth="1"/>
    <col min="15863" max="15863" width="15.5703125" style="1" customWidth="1"/>
    <col min="15864" max="15864" width="30.140625" style="1" customWidth="1"/>
    <col min="15865" max="15865" width="13.42578125" style="1" customWidth="1"/>
    <col min="15866" max="15866" width="12.85546875" style="1" customWidth="1"/>
    <col min="15867" max="15867" width="3.5703125" style="1" customWidth="1"/>
    <col min="15868" max="16115" width="11.42578125" style="1"/>
    <col min="16116" max="16116" width="1" style="1" customWidth="1"/>
    <col min="16117" max="16117" width="29.7109375" style="1" customWidth="1"/>
    <col min="16118" max="16118" width="17.28515625" style="1" customWidth="1"/>
    <col min="16119" max="16119" width="15.5703125" style="1" customWidth="1"/>
    <col min="16120" max="16120" width="30.140625" style="1" customWidth="1"/>
    <col min="16121" max="16121" width="13.42578125" style="1" customWidth="1"/>
    <col min="16122" max="16122" width="12.85546875" style="1" customWidth="1"/>
    <col min="16123" max="16123" width="3.5703125" style="1" customWidth="1"/>
    <col min="16124" max="16384" width="11.42578125" style="1"/>
  </cols>
  <sheetData>
    <row r="1" spans="1:10" ht="36.75" customHeight="1" x14ac:dyDescent="0.25">
      <c r="A1" s="30"/>
      <c r="B1" s="52" t="s">
        <v>140</v>
      </c>
      <c r="C1" s="53"/>
      <c r="D1" s="53"/>
      <c r="E1" s="53"/>
      <c r="F1" s="53"/>
      <c r="G1" s="54"/>
      <c r="H1" s="31"/>
      <c r="I1" s="31"/>
      <c r="J1" s="32"/>
    </row>
    <row r="2" spans="1:10" ht="13.5" customHeight="1" x14ac:dyDescent="0.25">
      <c r="A2" s="65"/>
      <c r="B2" s="66"/>
      <c r="C2" s="66"/>
      <c r="D2" s="66"/>
      <c r="E2" s="66"/>
      <c r="F2" s="66"/>
      <c r="G2" s="66"/>
      <c r="H2" s="66"/>
      <c r="I2" s="66"/>
      <c r="J2" s="33"/>
    </row>
    <row r="3" spans="1:10" s="2" customFormat="1" ht="21.75" customHeight="1" x14ac:dyDescent="0.25">
      <c r="A3" s="34"/>
      <c r="B3" s="60" t="s">
        <v>132</v>
      </c>
      <c r="C3" s="61"/>
      <c r="D3" s="62"/>
      <c r="E3" s="63"/>
      <c r="F3" s="63"/>
      <c r="G3" s="64"/>
      <c r="H3" s="35"/>
      <c r="I3" s="35"/>
      <c r="J3" s="36"/>
    </row>
    <row r="4" spans="1:10" s="2" customFormat="1" ht="21.75" customHeight="1" x14ac:dyDescent="0.25">
      <c r="A4" s="34"/>
      <c r="B4" s="60" t="s">
        <v>133</v>
      </c>
      <c r="C4" s="61"/>
      <c r="D4" s="62"/>
      <c r="E4" s="63"/>
      <c r="F4" s="63"/>
      <c r="G4" s="64"/>
      <c r="H4" s="35"/>
      <c r="I4" s="35"/>
      <c r="J4" s="36"/>
    </row>
    <row r="5" spans="1:10" ht="21.75" customHeight="1" x14ac:dyDescent="0.25">
      <c r="A5" s="7"/>
      <c r="B5" s="60" t="s">
        <v>134</v>
      </c>
      <c r="C5" s="61"/>
      <c r="D5" s="62"/>
      <c r="E5" s="63"/>
      <c r="F5" s="63"/>
      <c r="G5" s="64"/>
      <c r="H5" s="4"/>
      <c r="I5" s="4"/>
      <c r="J5" s="33"/>
    </row>
    <row r="6" spans="1:10" ht="21.75" customHeight="1" x14ac:dyDescent="0.25">
      <c r="A6" s="7"/>
      <c r="B6" s="73" t="s">
        <v>135</v>
      </c>
      <c r="C6" s="74"/>
      <c r="D6" s="75"/>
      <c r="E6" s="80"/>
      <c r="F6" s="81"/>
      <c r="G6" s="82"/>
      <c r="H6" s="4"/>
      <c r="I6" s="4"/>
      <c r="J6" s="33"/>
    </row>
    <row r="7" spans="1:10" x14ac:dyDescent="0.25">
      <c r="A7" s="7"/>
      <c r="B7" s="3"/>
      <c r="C7" s="4"/>
      <c r="D7" s="4"/>
      <c r="E7" s="4"/>
      <c r="F7" s="4"/>
      <c r="G7" s="5"/>
      <c r="H7" s="4"/>
      <c r="I7" s="4"/>
      <c r="J7" s="33"/>
    </row>
    <row r="8" spans="1:10" x14ac:dyDescent="0.25">
      <c r="A8" s="7"/>
      <c r="B8" s="60" t="s">
        <v>0</v>
      </c>
      <c r="C8" s="61"/>
      <c r="D8" s="61"/>
      <c r="E8" s="61"/>
      <c r="F8" s="61"/>
      <c r="G8" s="62"/>
      <c r="H8" s="4"/>
      <c r="I8" s="4"/>
      <c r="J8" s="33"/>
    </row>
    <row r="9" spans="1:10" ht="55.5" customHeight="1" x14ac:dyDescent="0.25">
      <c r="A9" s="7"/>
      <c r="B9" s="69" t="s">
        <v>141</v>
      </c>
      <c r="C9" s="70"/>
      <c r="D9" s="70"/>
      <c r="E9" s="70"/>
      <c r="F9" s="70"/>
      <c r="G9" s="71"/>
      <c r="H9" s="4"/>
      <c r="I9" s="4"/>
      <c r="J9" s="33"/>
    </row>
    <row r="10" spans="1:10" s="6" customFormat="1" ht="15.75" thickBot="1" x14ac:dyDescent="0.3">
      <c r="A10" s="37"/>
      <c r="B10" s="7"/>
      <c r="C10" s="4"/>
      <c r="D10" s="4"/>
      <c r="E10" s="4"/>
      <c r="F10" s="4"/>
      <c r="G10" s="4"/>
      <c r="H10" s="38"/>
      <c r="I10" s="38"/>
      <c r="J10" s="39"/>
    </row>
    <row r="11" spans="1:10" s="6" customFormat="1" ht="60.75" customHeight="1" x14ac:dyDescent="0.25">
      <c r="A11" s="37"/>
      <c r="B11" s="25" t="s">
        <v>1</v>
      </c>
      <c r="C11" s="72" t="s">
        <v>2</v>
      </c>
      <c r="D11" s="72"/>
      <c r="E11" s="26" t="s">
        <v>3</v>
      </c>
      <c r="F11" s="26" t="s">
        <v>4</v>
      </c>
      <c r="G11" s="27" t="s">
        <v>5</v>
      </c>
      <c r="H11" s="28" t="s">
        <v>136</v>
      </c>
      <c r="I11" s="28" t="s">
        <v>137</v>
      </c>
      <c r="J11" s="45" t="s">
        <v>138</v>
      </c>
    </row>
    <row r="12" spans="1:10" s="6" customFormat="1" ht="31.5" customHeight="1" x14ac:dyDescent="0.25">
      <c r="A12" s="37"/>
      <c r="B12" s="58" t="s">
        <v>143</v>
      </c>
      <c r="C12" s="58"/>
      <c r="D12" s="58"/>
      <c r="E12" s="58"/>
      <c r="F12" s="58"/>
      <c r="G12" s="58"/>
      <c r="H12" s="58"/>
      <c r="I12" s="58"/>
      <c r="J12" s="59"/>
    </row>
    <row r="13" spans="1:10" s="6" customFormat="1" ht="409.5" x14ac:dyDescent="0.25">
      <c r="A13" s="37"/>
      <c r="B13" s="8">
        <v>1</v>
      </c>
      <c r="C13" s="76" t="s">
        <v>6</v>
      </c>
      <c r="D13" s="77" t="s">
        <v>6</v>
      </c>
      <c r="E13" s="9" t="s">
        <v>7</v>
      </c>
      <c r="F13" s="10" t="s">
        <v>8</v>
      </c>
      <c r="G13" s="11" t="s">
        <v>9</v>
      </c>
      <c r="H13" s="29"/>
      <c r="I13" s="29">
        <f>H13*19%</f>
        <v>0</v>
      </c>
      <c r="J13" s="46">
        <f>H13+I13</f>
        <v>0</v>
      </c>
    </row>
    <row r="14" spans="1:10" s="6" customFormat="1" ht="409.5" x14ac:dyDescent="0.25">
      <c r="A14" s="37"/>
      <c r="B14" s="13">
        <v>2</v>
      </c>
      <c r="C14" s="67" t="s">
        <v>10</v>
      </c>
      <c r="D14" s="68" t="s">
        <v>10</v>
      </c>
      <c r="E14" s="14" t="s">
        <v>7</v>
      </c>
      <c r="F14" s="15" t="s">
        <v>11</v>
      </c>
      <c r="G14" s="16" t="s">
        <v>9</v>
      </c>
      <c r="H14" s="12"/>
      <c r="I14" s="12">
        <f t="shared" ref="I14:I73" si="0">H14*19%</f>
        <v>0</v>
      </c>
      <c r="J14" s="47">
        <f t="shared" ref="J14:J73" si="1">H14+I14</f>
        <v>0</v>
      </c>
    </row>
    <row r="15" spans="1:10" s="6" customFormat="1" ht="357" x14ac:dyDescent="0.25">
      <c r="A15" s="37"/>
      <c r="B15" s="13">
        <v>3</v>
      </c>
      <c r="C15" s="67" t="s">
        <v>12</v>
      </c>
      <c r="D15" s="68" t="s">
        <v>12</v>
      </c>
      <c r="E15" s="14" t="s">
        <v>7</v>
      </c>
      <c r="F15" s="15" t="s">
        <v>13</v>
      </c>
      <c r="G15" s="16" t="s">
        <v>9</v>
      </c>
      <c r="H15" s="12"/>
      <c r="I15" s="12">
        <f t="shared" si="0"/>
        <v>0</v>
      </c>
      <c r="J15" s="47">
        <f t="shared" si="1"/>
        <v>0</v>
      </c>
    </row>
    <row r="16" spans="1:10" s="6" customFormat="1" ht="395.25" x14ac:dyDescent="0.25">
      <c r="A16" s="37"/>
      <c r="B16" s="13">
        <v>4</v>
      </c>
      <c r="C16" s="67" t="s">
        <v>14</v>
      </c>
      <c r="D16" s="68" t="s">
        <v>14</v>
      </c>
      <c r="E16" s="14" t="s">
        <v>7</v>
      </c>
      <c r="F16" s="15" t="s">
        <v>15</v>
      </c>
      <c r="G16" s="16" t="s">
        <v>9</v>
      </c>
      <c r="H16" s="12"/>
      <c r="I16" s="12">
        <f t="shared" si="0"/>
        <v>0</v>
      </c>
      <c r="J16" s="47">
        <f t="shared" si="1"/>
        <v>0</v>
      </c>
    </row>
    <row r="17" spans="1:10" s="6" customFormat="1" ht="408" x14ac:dyDescent="0.25">
      <c r="A17" s="37"/>
      <c r="B17" s="13">
        <v>5</v>
      </c>
      <c r="C17" s="67" t="s">
        <v>16</v>
      </c>
      <c r="D17" s="68" t="s">
        <v>16</v>
      </c>
      <c r="E17" s="14" t="s">
        <v>7</v>
      </c>
      <c r="F17" s="15" t="s">
        <v>17</v>
      </c>
      <c r="G17" s="16" t="s">
        <v>9</v>
      </c>
      <c r="H17" s="12"/>
      <c r="I17" s="12">
        <f t="shared" si="0"/>
        <v>0</v>
      </c>
      <c r="J17" s="47">
        <f t="shared" si="1"/>
        <v>0</v>
      </c>
    </row>
    <row r="18" spans="1:10" s="6" customFormat="1" ht="409.5" x14ac:dyDescent="0.25">
      <c r="A18" s="37"/>
      <c r="B18" s="13">
        <v>6</v>
      </c>
      <c r="C18" s="67" t="s">
        <v>18</v>
      </c>
      <c r="D18" s="68" t="s">
        <v>18</v>
      </c>
      <c r="E18" s="14" t="s">
        <v>7</v>
      </c>
      <c r="F18" s="15" t="s">
        <v>19</v>
      </c>
      <c r="G18" s="16" t="s">
        <v>9</v>
      </c>
      <c r="H18" s="12"/>
      <c r="I18" s="12">
        <f t="shared" si="0"/>
        <v>0</v>
      </c>
      <c r="J18" s="47">
        <f t="shared" si="1"/>
        <v>0</v>
      </c>
    </row>
    <row r="19" spans="1:10" s="6" customFormat="1" ht="408" x14ac:dyDescent="0.25">
      <c r="A19" s="37"/>
      <c r="B19" s="13">
        <v>7</v>
      </c>
      <c r="C19" s="67" t="s">
        <v>20</v>
      </c>
      <c r="D19" s="68" t="s">
        <v>20</v>
      </c>
      <c r="E19" s="14" t="s">
        <v>7</v>
      </c>
      <c r="F19" s="15" t="s">
        <v>21</v>
      </c>
      <c r="G19" s="16" t="s">
        <v>9</v>
      </c>
      <c r="H19" s="12"/>
      <c r="I19" s="12">
        <f t="shared" si="0"/>
        <v>0</v>
      </c>
      <c r="J19" s="47">
        <f t="shared" si="1"/>
        <v>0</v>
      </c>
    </row>
    <row r="20" spans="1:10" s="6" customFormat="1" ht="204" x14ac:dyDescent="0.25">
      <c r="A20" s="37"/>
      <c r="B20" s="13">
        <v>8</v>
      </c>
      <c r="C20" s="67" t="s">
        <v>22</v>
      </c>
      <c r="D20" s="68" t="s">
        <v>22</v>
      </c>
      <c r="E20" s="14" t="s">
        <v>7</v>
      </c>
      <c r="F20" s="15" t="s">
        <v>23</v>
      </c>
      <c r="G20" s="16" t="s">
        <v>24</v>
      </c>
      <c r="H20" s="12"/>
      <c r="I20" s="12">
        <f t="shared" si="0"/>
        <v>0</v>
      </c>
      <c r="J20" s="47">
        <f t="shared" si="1"/>
        <v>0</v>
      </c>
    </row>
    <row r="21" spans="1:10" s="6" customFormat="1" ht="76.5" x14ac:dyDescent="0.25">
      <c r="A21" s="37"/>
      <c r="B21" s="13">
        <v>9</v>
      </c>
      <c r="C21" s="67" t="s">
        <v>25</v>
      </c>
      <c r="D21" s="68" t="s">
        <v>25</v>
      </c>
      <c r="E21" s="14" t="s">
        <v>7</v>
      </c>
      <c r="F21" s="15" t="s">
        <v>26</v>
      </c>
      <c r="G21" s="16" t="s">
        <v>27</v>
      </c>
      <c r="H21" s="12"/>
      <c r="I21" s="12">
        <f t="shared" si="0"/>
        <v>0</v>
      </c>
      <c r="J21" s="47">
        <f t="shared" si="1"/>
        <v>0</v>
      </c>
    </row>
    <row r="22" spans="1:10" s="6" customFormat="1" ht="89.25" x14ac:dyDescent="0.25">
      <c r="A22" s="37"/>
      <c r="B22" s="13">
        <v>10</v>
      </c>
      <c r="C22" s="67" t="s">
        <v>28</v>
      </c>
      <c r="D22" s="68" t="s">
        <v>28</v>
      </c>
      <c r="E22" s="14" t="s">
        <v>7</v>
      </c>
      <c r="F22" s="15" t="s">
        <v>29</v>
      </c>
      <c r="G22" s="16" t="s">
        <v>27</v>
      </c>
      <c r="H22" s="12"/>
      <c r="I22" s="12">
        <f t="shared" si="0"/>
        <v>0</v>
      </c>
      <c r="J22" s="47">
        <f t="shared" si="1"/>
        <v>0</v>
      </c>
    </row>
    <row r="23" spans="1:10" s="6" customFormat="1" ht="63.75" x14ac:dyDescent="0.25">
      <c r="A23" s="37"/>
      <c r="B23" s="13">
        <v>11</v>
      </c>
      <c r="C23" s="67" t="s">
        <v>30</v>
      </c>
      <c r="D23" s="68" t="s">
        <v>30</v>
      </c>
      <c r="E23" s="14" t="s">
        <v>7</v>
      </c>
      <c r="F23" s="15" t="s">
        <v>31</v>
      </c>
      <c r="G23" s="16" t="s">
        <v>27</v>
      </c>
      <c r="H23" s="12"/>
      <c r="I23" s="12">
        <f t="shared" si="0"/>
        <v>0</v>
      </c>
      <c r="J23" s="47">
        <f t="shared" si="1"/>
        <v>0</v>
      </c>
    </row>
    <row r="24" spans="1:10" s="6" customFormat="1" ht="63.75" x14ac:dyDescent="0.25">
      <c r="A24" s="37"/>
      <c r="B24" s="13">
        <v>12</v>
      </c>
      <c r="C24" s="67" t="s">
        <v>32</v>
      </c>
      <c r="D24" s="68" t="s">
        <v>32</v>
      </c>
      <c r="E24" s="14" t="s">
        <v>7</v>
      </c>
      <c r="F24" s="15" t="s">
        <v>33</v>
      </c>
      <c r="G24" s="16" t="s">
        <v>27</v>
      </c>
      <c r="H24" s="12"/>
      <c r="I24" s="12">
        <f t="shared" si="0"/>
        <v>0</v>
      </c>
      <c r="J24" s="47">
        <f t="shared" si="1"/>
        <v>0</v>
      </c>
    </row>
    <row r="25" spans="1:10" s="6" customFormat="1" ht="63.75" x14ac:dyDescent="0.25">
      <c r="A25" s="37"/>
      <c r="B25" s="13">
        <v>13</v>
      </c>
      <c r="C25" s="67" t="s">
        <v>34</v>
      </c>
      <c r="D25" s="68" t="s">
        <v>34</v>
      </c>
      <c r="E25" s="14" t="s">
        <v>7</v>
      </c>
      <c r="F25" s="15" t="s">
        <v>35</v>
      </c>
      <c r="G25" s="16" t="s">
        <v>27</v>
      </c>
      <c r="H25" s="12"/>
      <c r="I25" s="12">
        <f t="shared" si="0"/>
        <v>0</v>
      </c>
      <c r="J25" s="47">
        <f t="shared" si="1"/>
        <v>0</v>
      </c>
    </row>
    <row r="26" spans="1:10" s="6" customFormat="1" ht="216.75" x14ac:dyDescent="0.25">
      <c r="A26" s="37"/>
      <c r="B26" s="13">
        <v>14</v>
      </c>
      <c r="C26" s="67" t="s">
        <v>36</v>
      </c>
      <c r="D26" s="68" t="s">
        <v>36</v>
      </c>
      <c r="E26" s="14" t="s">
        <v>7</v>
      </c>
      <c r="F26" s="15" t="s">
        <v>37</v>
      </c>
      <c r="G26" s="16" t="s">
        <v>27</v>
      </c>
      <c r="H26" s="12"/>
      <c r="I26" s="12">
        <f t="shared" si="0"/>
        <v>0</v>
      </c>
      <c r="J26" s="47">
        <f t="shared" si="1"/>
        <v>0</v>
      </c>
    </row>
    <row r="27" spans="1:10" s="6" customFormat="1" ht="102" x14ac:dyDescent="0.25">
      <c r="A27" s="37"/>
      <c r="B27" s="13">
        <v>15</v>
      </c>
      <c r="C27" s="67" t="s">
        <v>38</v>
      </c>
      <c r="D27" s="68" t="s">
        <v>38</v>
      </c>
      <c r="E27" s="14" t="s">
        <v>7</v>
      </c>
      <c r="F27" s="15" t="s">
        <v>39</v>
      </c>
      <c r="G27" s="16" t="s">
        <v>27</v>
      </c>
      <c r="H27" s="12"/>
      <c r="I27" s="12">
        <f t="shared" si="0"/>
        <v>0</v>
      </c>
      <c r="J27" s="47">
        <f t="shared" si="1"/>
        <v>0</v>
      </c>
    </row>
    <row r="28" spans="1:10" s="6" customFormat="1" ht="140.25" x14ac:dyDescent="0.25">
      <c r="A28" s="37"/>
      <c r="B28" s="13">
        <v>16</v>
      </c>
      <c r="C28" s="67" t="s">
        <v>40</v>
      </c>
      <c r="D28" s="68" t="s">
        <v>40</v>
      </c>
      <c r="E28" s="14" t="s">
        <v>7</v>
      </c>
      <c r="F28" s="15" t="s">
        <v>41</v>
      </c>
      <c r="G28" s="16" t="s">
        <v>27</v>
      </c>
      <c r="H28" s="12"/>
      <c r="I28" s="12">
        <f t="shared" si="0"/>
        <v>0</v>
      </c>
      <c r="J28" s="47">
        <f t="shared" si="1"/>
        <v>0</v>
      </c>
    </row>
    <row r="29" spans="1:10" s="6" customFormat="1" ht="140.25" x14ac:dyDescent="0.25">
      <c r="A29" s="37"/>
      <c r="B29" s="13">
        <v>17</v>
      </c>
      <c r="C29" s="67" t="s">
        <v>42</v>
      </c>
      <c r="D29" s="68" t="s">
        <v>42</v>
      </c>
      <c r="E29" s="14" t="s">
        <v>7</v>
      </c>
      <c r="F29" s="15" t="s">
        <v>43</v>
      </c>
      <c r="G29" s="16" t="s">
        <v>27</v>
      </c>
      <c r="H29" s="12"/>
      <c r="I29" s="12">
        <f t="shared" si="0"/>
        <v>0</v>
      </c>
      <c r="J29" s="47">
        <f t="shared" si="1"/>
        <v>0</v>
      </c>
    </row>
    <row r="30" spans="1:10" s="6" customFormat="1" ht="165.75" x14ac:dyDescent="0.25">
      <c r="A30" s="37"/>
      <c r="B30" s="13">
        <v>18</v>
      </c>
      <c r="C30" s="67" t="s">
        <v>44</v>
      </c>
      <c r="D30" s="68" t="s">
        <v>44</v>
      </c>
      <c r="E30" s="14" t="s">
        <v>7</v>
      </c>
      <c r="F30" s="15" t="s">
        <v>45</v>
      </c>
      <c r="G30" s="16" t="s">
        <v>27</v>
      </c>
      <c r="H30" s="12"/>
      <c r="I30" s="12">
        <f t="shared" si="0"/>
        <v>0</v>
      </c>
      <c r="J30" s="47">
        <f t="shared" si="1"/>
        <v>0</v>
      </c>
    </row>
    <row r="31" spans="1:10" s="6" customFormat="1" ht="175.5" customHeight="1" x14ac:dyDescent="0.25">
      <c r="A31" s="37"/>
      <c r="B31" s="17">
        <v>19</v>
      </c>
      <c r="C31" s="78" t="s">
        <v>46</v>
      </c>
      <c r="D31" s="79" t="s">
        <v>46</v>
      </c>
      <c r="E31" s="18" t="s">
        <v>7</v>
      </c>
      <c r="F31" s="19" t="s">
        <v>47</v>
      </c>
      <c r="G31" s="20" t="s">
        <v>27</v>
      </c>
      <c r="H31" s="44"/>
      <c r="I31" s="44">
        <f t="shared" si="0"/>
        <v>0</v>
      </c>
      <c r="J31" s="48">
        <f t="shared" si="1"/>
        <v>0</v>
      </c>
    </row>
    <row r="32" spans="1:10" s="6" customFormat="1" ht="35.25" customHeight="1" x14ac:dyDescent="0.25">
      <c r="A32" s="37"/>
      <c r="B32" s="56" t="s">
        <v>48</v>
      </c>
      <c r="C32" s="56"/>
      <c r="D32" s="56"/>
      <c r="E32" s="56"/>
      <c r="F32" s="56"/>
      <c r="G32" s="56"/>
      <c r="H32" s="56"/>
      <c r="I32" s="56"/>
      <c r="J32" s="57"/>
    </row>
    <row r="33" spans="1:10" s="6" customFormat="1" ht="89.25" x14ac:dyDescent="0.25">
      <c r="A33" s="37"/>
      <c r="B33" s="8">
        <v>20</v>
      </c>
      <c r="C33" s="76" t="s">
        <v>49</v>
      </c>
      <c r="D33" s="77" t="s">
        <v>49</v>
      </c>
      <c r="E33" s="9" t="s">
        <v>7</v>
      </c>
      <c r="F33" s="21" t="s">
        <v>50</v>
      </c>
      <c r="G33" s="22" t="s">
        <v>27</v>
      </c>
      <c r="H33" s="29"/>
      <c r="I33" s="29">
        <f t="shared" si="0"/>
        <v>0</v>
      </c>
      <c r="J33" s="46">
        <f t="shared" si="1"/>
        <v>0</v>
      </c>
    </row>
    <row r="34" spans="1:10" s="6" customFormat="1" ht="102" x14ac:dyDescent="0.25">
      <c r="A34" s="37"/>
      <c r="B34" s="13">
        <v>21</v>
      </c>
      <c r="C34" s="67" t="s">
        <v>51</v>
      </c>
      <c r="D34" s="68" t="s">
        <v>51</v>
      </c>
      <c r="E34" s="14" t="s">
        <v>7</v>
      </c>
      <c r="F34" s="23" t="s">
        <v>52</v>
      </c>
      <c r="G34" s="22" t="s">
        <v>27</v>
      </c>
      <c r="H34" s="12"/>
      <c r="I34" s="12">
        <f t="shared" si="0"/>
        <v>0</v>
      </c>
      <c r="J34" s="47">
        <f t="shared" si="1"/>
        <v>0</v>
      </c>
    </row>
    <row r="35" spans="1:10" s="6" customFormat="1" ht="132" customHeight="1" x14ac:dyDescent="0.25">
      <c r="A35" s="37"/>
      <c r="B35" s="13">
        <v>22</v>
      </c>
      <c r="C35" s="67" t="s">
        <v>53</v>
      </c>
      <c r="D35" s="68" t="s">
        <v>53</v>
      </c>
      <c r="E35" s="14" t="s">
        <v>7</v>
      </c>
      <c r="F35" s="23" t="s">
        <v>54</v>
      </c>
      <c r="G35" s="22" t="s">
        <v>27</v>
      </c>
      <c r="H35" s="12"/>
      <c r="I35" s="12">
        <f t="shared" si="0"/>
        <v>0</v>
      </c>
      <c r="J35" s="47">
        <f t="shared" si="1"/>
        <v>0</v>
      </c>
    </row>
    <row r="36" spans="1:10" s="6" customFormat="1" ht="76.5" x14ac:dyDescent="0.25">
      <c r="A36" s="37"/>
      <c r="B36" s="13">
        <v>23</v>
      </c>
      <c r="C36" s="67" t="s">
        <v>55</v>
      </c>
      <c r="D36" s="68" t="s">
        <v>55</v>
      </c>
      <c r="E36" s="14" t="s">
        <v>7</v>
      </c>
      <c r="F36" s="23" t="s">
        <v>56</v>
      </c>
      <c r="G36" s="22" t="s">
        <v>27</v>
      </c>
      <c r="H36" s="12"/>
      <c r="I36" s="12">
        <f t="shared" si="0"/>
        <v>0</v>
      </c>
      <c r="J36" s="47">
        <f t="shared" si="1"/>
        <v>0</v>
      </c>
    </row>
    <row r="37" spans="1:10" s="6" customFormat="1" ht="76.5" x14ac:dyDescent="0.25">
      <c r="A37" s="37"/>
      <c r="B37" s="13">
        <v>24</v>
      </c>
      <c r="C37" s="67" t="s">
        <v>57</v>
      </c>
      <c r="D37" s="68" t="s">
        <v>57</v>
      </c>
      <c r="E37" s="14" t="s">
        <v>7</v>
      </c>
      <c r="F37" s="23" t="s">
        <v>58</v>
      </c>
      <c r="G37" s="22" t="s">
        <v>27</v>
      </c>
      <c r="H37" s="12"/>
      <c r="I37" s="12">
        <f t="shared" si="0"/>
        <v>0</v>
      </c>
      <c r="J37" s="47">
        <f t="shared" si="1"/>
        <v>0</v>
      </c>
    </row>
    <row r="38" spans="1:10" s="6" customFormat="1" ht="51" x14ac:dyDescent="0.25">
      <c r="A38" s="37"/>
      <c r="B38" s="13">
        <v>25</v>
      </c>
      <c r="C38" s="67" t="s">
        <v>59</v>
      </c>
      <c r="D38" s="68" t="s">
        <v>59</v>
      </c>
      <c r="E38" s="14" t="s">
        <v>7</v>
      </c>
      <c r="F38" s="23" t="s">
        <v>60</v>
      </c>
      <c r="G38" s="22" t="s">
        <v>27</v>
      </c>
      <c r="H38" s="12"/>
      <c r="I38" s="12">
        <f t="shared" si="0"/>
        <v>0</v>
      </c>
      <c r="J38" s="47">
        <f t="shared" si="1"/>
        <v>0</v>
      </c>
    </row>
    <row r="39" spans="1:10" s="6" customFormat="1" ht="114.75" x14ac:dyDescent="0.25">
      <c r="A39" s="37"/>
      <c r="B39" s="13">
        <v>26</v>
      </c>
      <c r="C39" s="67" t="s">
        <v>61</v>
      </c>
      <c r="D39" s="68" t="s">
        <v>61</v>
      </c>
      <c r="E39" s="14" t="s">
        <v>7</v>
      </c>
      <c r="F39" s="23" t="s">
        <v>62</v>
      </c>
      <c r="G39" s="22" t="s">
        <v>27</v>
      </c>
      <c r="H39" s="12"/>
      <c r="I39" s="12">
        <f t="shared" si="0"/>
        <v>0</v>
      </c>
      <c r="J39" s="47">
        <f t="shared" si="1"/>
        <v>0</v>
      </c>
    </row>
    <row r="40" spans="1:10" s="6" customFormat="1" ht="51" x14ac:dyDescent="0.25">
      <c r="A40" s="37"/>
      <c r="B40" s="13">
        <v>27</v>
      </c>
      <c r="C40" s="67" t="s">
        <v>63</v>
      </c>
      <c r="D40" s="68" t="s">
        <v>63</v>
      </c>
      <c r="E40" s="14" t="s">
        <v>7</v>
      </c>
      <c r="F40" s="23" t="s">
        <v>64</v>
      </c>
      <c r="G40" s="22" t="s">
        <v>27</v>
      </c>
      <c r="H40" s="12"/>
      <c r="I40" s="12">
        <f t="shared" si="0"/>
        <v>0</v>
      </c>
      <c r="J40" s="47">
        <f t="shared" si="1"/>
        <v>0</v>
      </c>
    </row>
    <row r="41" spans="1:10" s="6" customFormat="1" ht="51" x14ac:dyDescent="0.25">
      <c r="A41" s="37"/>
      <c r="B41" s="13">
        <v>28</v>
      </c>
      <c r="C41" s="67" t="s">
        <v>65</v>
      </c>
      <c r="D41" s="68" t="s">
        <v>65</v>
      </c>
      <c r="E41" s="14" t="s">
        <v>7</v>
      </c>
      <c r="F41" s="23" t="s">
        <v>66</v>
      </c>
      <c r="G41" s="22" t="s">
        <v>27</v>
      </c>
      <c r="H41" s="12"/>
      <c r="I41" s="12">
        <f t="shared" si="0"/>
        <v>0</v>
      </c>
      <c r="J41" s="47">
        <f t="shared" si="1"/>
        <v>0</v>
      </c>
    </row>
    <row r="42" spans="1:10" s="6" customFormat="1" ht="51" x14ac:dyDescent="0.25">
      <c r="A42" s="37"/>
      <c r="B42" s="13">
        <v>29</v>
      </c>
      <c r="C42" s="67" t="s">
        <v>67</v>
      </c>
      <c r="D42" s="68" t="s">
        <v>67</v>
      </c>
      <c r="E42" s="14" t="s">
        <v>7</v>
      </c>
      <c r="F42" s="23" t="s">
        <v>68</v>
      </c>
      <c r="G42" s="22" t="s">
        <v>27</v>
      </c>
      <c r="H42" s="12"/>
      <c r="I42" s="12">
        <f t="shared" si="0"/>
        <v>0</v>
      </c>
      <c r="J42" s="47">
        <f t="shared" si="1"/>
        <v>0</v>
      </c>
    </row>
    <row r="43" spans="1:10" s="6" customFormat="1" ht="76.5" x14ac:dyDescent="0.25">
      <c r="A43" s="37"/>
      <c r="B43" s="13">
        <v>30</v>
      </c>
      <c r="C43" s="67" t="s">
        <v>69</v>
      </c>
      <c r="D43" s="68" t="s">
        <v>69</v>
      </c>
      <c r="E43" s="14" t="s">
        <v>7</v>
      </c>
      <c r="F43" s="23" t="s">
        <v>70</v>
      </c>
      <c r="G43" s="22" t="s">
        <v>27</v>
      </c>
      <c r="H43" s="12"/>
      <c r="I43" s="12">
        <f t="shared" si="0"/>
        <v>0</v>
      </c>
      <c r="J43" s="47">
        <f t="shared" si="1"/>
        <v>0</v>
      </c>
    </row>
    <row r="44" spans="1:10" s="6" customFormat="1" ht="63.75" x14ac:dyDescent="0.25">
      <c r="A44" s="37"/>
      <c r="B44" s="13">
        <v>31</v>
      </c>
      <c r="C44" s="67" t="s">
        <v>71</v>
      </c>
      <c r="D44" s="68" t="s">
        <v>71</v>
      </c>
      <c r="E44" s="14" t="s">
        <v>7</v>
      </c>
      <c r="F44" s="23" t="s">
        <v>72</v>
      </c>
      <c r="G44" s="22" t="s">
        <v>73</v>
      </c>
      <c r="H44" s="12"/>
      <c r="I44" s="12">
        <f t="shared" si="0"/>
        <v>0</v>
      </c>
      <c r="J44" s="47">
        <f t="shared" si="1"/>
        <v>0</v>
      </c>
    </row>
    <row r="45" spans="1:10" s="6" customFormat="1" ht="89.25" x14ac:dyDescent="0.25">
      <c r="A45" s="37"/>
      <c r="B45" s="13">
        <v>32</v>
      </c>
      <c r="C45" s="67" t="s">
        <v>74</v>
      </c>
      <c r="D45" s="68" t="s">
        <v>74</v>
      </c>
      <c r="E45" s="14" t="s">
        <v>7</v>
      </c>
      <c r="F45" s="23" t="s">
        <v>75</v>
      </c>
      <c r="G45" s="22" t="s">
        <v>73</v>
      </c>
      <c r="H45" s="12"/>
      <c r="I45" s="12">
        <f t="shared" si="0"/>
        <v>0</v>
      </c>
      <c r="J45" s="47">
        <f t="shared" si="1"/>
        <v>0</v>
      </c>
    </row>
    <row r="46" spans="1:10" s="6" customFormat="1" ht="165.75" x14ac:dyDescent="0.25">
      <c r="A46" s="37"/>
      <c r="B46" s="13">
        <v>33</v>
      </c>
      <c r="C46" s="67" t="s">
        <v>76</v>
      </c>
      <c r="D46" s="68" t="s">
        <v>76</v>
      </c>
      <c r="E46" s="14" t="s">
        <v>7</v>
      </c>
      <c r="F46" s="23" t="s">
        <v>77</v>
      </c>
      <c r="G46" s="22" t="s">
        <v>78</v>
      </c>
      <c r="H46" s="12"/>
      <c r="I46" s="12">
        <f t="shared" si="0"/>
        <v>0</v>
      </c>
      <c r="J46" s="47">
        <f t="shared" si="1"/>
        <v>0</v>
      </c>
    </row>
    <row r="47" spans="1:10" s="6" customFormat="1" ht="102" x14ac:dyDescent="0.25">
      <c r="A47" s="37"/>
      <c r="B47" s="13">
        <v>34</v>
      </c>
      <c r="C47" s="67" t="s">
        <v>79</v>
      </c>
      <c r="D47" s="68" t="s">
        <v>79</v>
      </c>
      <c r="E47" s="14" t="s">
        <v>7</v>
      </c>
      <c r="F47" s="23" t="s">
        <v>80</v>
      </c>
      <c r="G47" s="22" t="s">
        <v>27</v>
      </c>
      <c r="H47" s="12"/>
      <c r="I47" s="12">
        <f t="shared" si="0"/>
        <v>0</v>
      </c>
      <c r="J47" s="47">
        <f t="shared" si="1"/>
        <v>0</v>
      </c>
    </row>
    <row r="48" spans="1:10" s="6" customFormat="1" ht="114.75" x14ac:dyDescent="0.25">
      <c r="A48" s="37"/>
      <c r="B48" s="13">
        <v>35</v>
      </c>
      <c r="C48" s="67" t="s">
        <v>81</v>
      </c>
      <c r="D48" s="68" t="s">
        <v>81</v>
      </c>
      <c r="E48" s="14" t="s">
        <v>7</v>
      </c>
      <c r="F48" s="23" t="s">
        <v>82</v>
      </c>
      <c r="G48" s="22" t="s">
        <v>73</v>
      </c>
      <c r="H48" s="12"/>
      <c r="I48" s="12">
        <f t="shared" si="0"/>
        <v>0</v>
      </c>
      <c r="J48" s="47">
        <f t="shared" si="1"/>
        <v>0</v>
      </c>
    </row>
    <row r="49" spans="1:10" s="6" customFormat="1" ht="30" x14ac:dyDescent="0.25">
      <c r="A49" s="37"/>
      <c r="B49" s="13">
        <v>36</v>
      </c>
      <c r="C49" s="67" t="s">
        <v>83</v>
      </c>
      <c r="D49" s="68" t="s">
        <v>83</v>
      </c>
      <c r="E49" s="14" t="s">
        <v>7</v>
      </c>
      <c r="F49" s="23" t="s">
        <v>84</v>
      </c>
      <c r="G49" s="22" t="s">
        <v>85</v>
      </c>
      <c r="H49" s="12"/>
      <c r="I49" s="12">
        <f t="shared" si="0"/>
        <v>0</v>
      </c>
      <c r="J49" s="47">
        <f t="shared" si="1"/>
        <v>0</v>
      </c>
    </row>
    <row r="50" spans="1:10" s="6" customFormat="1" ht="30" x14ac:dyDescent="0.25">
      <c r="A50" s="37"/>
      <c r="B50" s="13">
        <v>37</v>
      </c>
      <c r="C50" s="67" t="s">
        <v>86</v>
      </c>
      <c r="D50" s="68" t="s">
        <v>86</v>
      </c>
      <c r="E50" s="14" t="s">
        <v>7</v>
      </c>
      <c r="F50" s="23" t="s">
        <v>87</v>
      </c>
      <c r="G50" s="22" t="s">
        <v>85</v>
      </c>
      <c r="H50" s="12"/>
      <c r="I50" s="12">
        <f t="shared" si="0"/>
        <v>0</v>
      </c>
      <c r="J50" s="47">
        <f t="shared" si="1"/>
        <v>0</v>
      </c>
    </row>
    <row r="51" spans="1:10" s="6" customFormat="1" ht="30" x14ac:dyDescent="0.25">
      <c r="A51" s="37"/>
      <c r="B51" s="13">
        <v>38</v>
      </c>
      <c r="C51" s="67" t="s">
        <v>88</v>
      </c>
      <c r="D51" s="68" t="s">
        <v>88</v>
      </c>
      <c r="E51" s="14" t="s">
        <v>7</v>
      </c>
      <c r="F51" s="23" t="s">
        <v>89</v>
      </c>
      <c r="G51" s="22" t="s">
        <v>85</v>
      </c>
      <c r="H51" s="12"/>
      <c r="I51" s="12">
        <f t="shared" si="0"/>
        <v>0</v>
      </c>
      <c r="J51" s="47">
        <f t="shared" si="1"/>
        <v>0</v>
      </c>
    </row>
    <row r="52" spans="1:10" s="6" customFormat="1" ht="30" x14ac:dyDescent="0.25">
      <c r="A52" s="37"/>
      <c r="B52" s="13">
        <v>39</v>
      </c>
      <c r="C52" s="67" t="s">
        <v>90</v>
      </c>
      <c r="D52" s="68" t="s">
        <v>90</v>
      </c>
      <c r="E52" s="14" t="s">
        <v>7</v>
      </c>
      <c r="F52" s="23" t="s">
        <v>91</v>
      </c>
      <c r="G52" s="22" t="s">
        <v>85</v>
      </c>
      <c r="H52" s="12"/>
      <c r="I52" s="12">
        <f t="shared" si="0"/>
        <v>0</v>
      </c>
      <c r="J52" s="47">
        <f t="shared" si="1"/>
        <v>0</v>
      </c>
    </row>
    <row r="53" spans="1:10" s="6" customFormat="1" ht="89.25" x14ac:dyDescent="0.25">
      <c r="A53" s="37"/>
      <c r="B53" s="13">
        <v>40</v>
      </c>
      <c r="C53" s="67" t="s">
        <v>92</v>
      </c>
      <c r="D53" s="68" t="s">
        <v>92</v>
      </c>
      <c r="E53" s="14" t="s">
        <v>7</v>
      </c>
      <c r="F53" s="23" t="s">
        <v>93</v>
      </c>
      <c r="G53" s="22" t="s">
        <v>85</v>
      </c>
      <c r="H53" s="12"/>
      <c r="I53" s="12">
        <f t="shared" si="0"/>
        <v>0</v>
      </c>
      <c r="J53" s="47">
        <f t="shared" si="1"/>
        <v>0</v>
      </c>
    </row>
    <row r="54" spans="1:10" s="6" customFormat="1" ht="102" x14ac:dyDescent="0.25">
      <c r="A54" s="37"/>
      <c r="B54" s="13">
        <v>41</v>
      </c>
      <c r="C54" s="67" t="s">
        <v>94</v>
      </c>
      <c r="D54" s="68" t="s">
        <v>94</v>
      </c>
      <c r="E54" s="14" t="s">
        <v>7</v>
      </c>
      <c r="F54" s="23" t="s">
        <v>95</v>
      </c>
      <c r="G54" s="22" t="s">
        <v>27</v>
      </c>
      <c r="H54" s="12"/>
      <c r="I54" s="12">
        <f t="shared" si="0"/>
        <v>0</v>
      </c>
      <c r="J54" s="47">
        <f t="shared" si="1"/>
        <v>0</v>
      </c>
    </row>
    <row r="55" spans="1:10" s="6" customFormat="1" ht="51" x14ac:dyDescent="0.25">
      <c r="A55" s="37"/>
      <c r="B55" s="13">
        <v>42</v>
      </c>
      <c r="C55" s="67" t="s">
        <v>96</v>
      </c>
      <c r="D55" s="68" t="s">
        <v>96</v>
      </c>
      <c r="E55" s="14" t="s">
        <v>7</v>
      </c>
      <c r="F55" s="23" t="s">
        <v>97</v>
      </c>
      <c r="G55" s="22" t="s">
        <v>27</v>
      </c>
      <c r="H55" s="12"/>
      <c r="I55" s="12">
        <f t="shared" si="0"/>
        <v>0</v>
      </c>
      <c r="J55" s="47">
        <f t="shared" si="1"/>
        <v>0</v>
      </c>
    </row>
    <row r="56" spans="1:10" s="6" customFormat="1" ht="63.75" x14ac:dyDescent="0.25">
      <c r="A56" s="37"/>
      <c r="B56" s="13">
        <v>43</v>
      </c>
      <c r="C56" s="67" t="s">
        <v>98</v>
      </c>
      <c r="D56" s="68" t="s">
        <v>98</v>
      </c>
      <c r="E56" s="14" t="s">
        <v>7</v>
      </c>
      <c r="F56" s="23" t="s">
        <v>99</v>
      </c>
      <c r="G56" s="22" t="s">
        <v>27</v>
      </c>
      <c r="H56" s="12"/>
      <c r="I56" s="12">
        <f t="shared" si="0"/>
        <v>0</v>
      </c>
      <c r="J56" s="47">
        <f t="shared" si="1"/>
        <v>0</v>
      </c>
    </row>
    <row r="57" spans="1:10" s="6" customFormat="1" ht="178.5" x14ac:dyDescent="0.25">
      <c r="A57" s="37"/>
      <c r="B57" s="13">
        <v>44</v>
      </c>
      <c r="C57" s="67" t="s">
        <v>100</v>
      </c>
      <c r="D57" s="68" t="s">
        <v>100</v>
      </c>
      <c r="E57" s="14" t="s">
        <v>7</v>
      </c>
      <c r="F57" s="23" t="s">
        <v>101</v>
      </c>
      <c r="G57" s="22" t="s">
        <v>85</v>
      </c>
      <c r="H57" s="12"/>
      <c r="I57" s="12">
        <f t="shared" si="0"/>
        <v>0</v>
      </c>
      <c r="J57" s="47">
        <f t="shared" si="1"/>
        <v>0</v>
      </c>
    </row>
    <row r="58" spans="1:10" s="6" customFormat="1" ht="102" x14ac:dyDescent="0.25">
      <c r="A58" s="37"/>
      <c r="B58" s="13">
        <v>45</v>
      </c>
      <c r="C58" s="67" t="s">
        <v>102</v>
      </c>
      <c r="D58" s="68" t="s">
        <v>102</v>
      </c>
      <c r="E58" s="14" t="s">
        <v>7</v>
      </c>
      <c r="F58" s="23" t="s">
        <v>103</v>
      </c>
      <c r="G58" s="22" t="s">
        <v>85</v>
      </c>
      <c r="H58" s="12"/>
      <c r="I58" s="12">
        <f t="shared" si="0"/>
        <v>0</v>
      </c>
      <c r="J58" s="47">
        <f t="shared" si="1"/>
        <v>0</v>
      </c>
    </row>
    <row r="59" spans="1:10" s="6" customFormat="1" ht="89.25" x14ac:dyDescent="0.25">
      <c r="A59" s="37"/>
      <c r="B59" s="13">
        <v>46</v>
      </c>
      <c r="C59" s="67" t="s">
        <v>104</v>
      </c>
      <c r="D59" s="68" t="s">
        <v>104</v>
      </c>
      <c r="E59" s="14" t="s">
        <v>7</v>
      </c>
      <c r="F59" s="23" t="s">
        <v>105</v>
      </c>
      <c r="G59" s="22" t="s">
        <v>27</v>
      </c>
      <c r="H59" s="12"/>
      <c r="I59" s="12">
        <f t="shared" si="0"/>
        <v>0</v>
      </c>
      <c r="J59" s="47">
        <f t="shared" si="1"/>
        <v>0</v>
      </c>
    </row>
    <row r="60" spans="1:10" s="6" customFormat="1" ht="63.75" x14ac:dyDescent="0.25">
      <c r="A60" s="37"/>
      <c r="B60" s="13">
        <v>47</v>
      </c>
      <c r="C60" s="67" t="s">
        <v>106</v>
      </c>
      <c r="D60" s="68" t="s">
        <v>106</v>
      </c>
      <c r="E60" s="14" t="s">
        <v>7</v>
      </c>
      <c r="F60" s="23" t="s">
        <v>107</v>
      </c>
      <c r="G60" s="22" t="s">
        <v>27</v>
      </c>
      <c r="H60" s="12"/>
      <c r="I60" s="12">
        <f t="shared" si="0"/>
        <v>0</v>
      </c>
      <c r="J60" s="47">
        <f t="shared" si="1"/>
        <v>0</v>
      </c>
    </row>
    <row r="61" spans="1:10" s="6" customFormat="1" ht="165.75" x14ac:dyDescent="0.25">
      <c r="A61" s="37"/>
      <c r="B61" s="13">
        <v>48</v>
      </c>
      <c r="C61" s="67" t="s">
        <v>108</v>
      </c>
      <c r="D61" s="68" t="s">
        <v>108</v>
      </c>
      <c r="E61" s="14" t="s">
        <v>7</v>
      </c>
      <c r="F61" s="23" t="s">
        <v>109</v>
      </c>
      <c r="G61" s="22" t="s">
        <v>27</v>
      </c>
      <c r="H61" s="12"/>
      <c r="I61" s="12">
        <f t="shared" si="0"/>
        <v>0</v>
      </c>
      <c r="J61" s="47">
        <f t="shared" si="1"/>
        <v>0</v>
      </c>
    </row>
    <row r="62" spans="1:10" s="6" customFormat="1" ht="127.5" x14ac:dyDescent="0.25">
      <c r="A62" s="37"/>
      <c r="B62" s="13">
        <v>49</v>
      </c>
      <c r="C62" s="67" t="s">
        <v>110</v>
      </c>
      <c r="D62" s="68" t="s">
        <v>110</v>
      </c>
      <c r="E62" s="14" t="s">
        <v>7</v>
      </c>
      <c r="F62" s="23" t="s">
        <v>111</v>
      </c>
      <c r="G62" s="22" t="s">
        <v>27</v>
      </c>
      <c r="H62" s="12"/>
      <c r="I62" s="12">
        <f t="shared" si="0"/>
        <v>0</v>
      </c>
      <c r="J62" s="47">
        <f t="shared" si="1"/>
        <v>0</v>
      </c>
    </row>
    <row r="63" spans="1:10" s="6" customFormat="1" ht="89.25" x14ac:dyDescent="0.25">
      <c r="A63" s="37"/>
      <c r="B63" s="13">
        <v>50</v>
      </c>
      <c r="C63" s="67" t="s">
        <v>112</v>
      </c>
      <c r="D63" s="68" t="s">
        <v>112</v>
      </c>
      <c r="E63" s="14" t="s">
        <v>7</v>
      </c>
      <c r="F63" s="23" t="s">
        <v>113</v>
      </c>
      <c r="G63" s="22" t="s">
        <v>27</v>
      </c>
      <c r="H63" s="12"/>
      <c r="I63" s="12">
        <f t="shared" si="0"/>
        <v>0</v>
      </c>
      <c r="J63" s="47">
        <f t="shared" si="1"/>
        <v>0</v>
      </c>
    </row>
    <row r="64" spans="1:10" s="6" customFormat="1" ht="63.75" x14ac:dyDescent="0.25">
      <c r="A64" s="37"/>
      <c r="B64" s="13">
        <v>51</v>
      </c>
      <c r="C64" s="67" t="s">
        <v>114</v>
      </c>
      <c r="D64" s="68" t="s">
        <v>114</v>
      </c>
      <c r="E64" s="14" t="s">
        <v>7</v>
      </c>
      <c r="F64" s="23" t="s">
        <v>115</v>
      </c>
      <c r="G64" s="22" t="s">
        <v>85</v>
      </c>
      <c r="H64" s="12"/>
      <c r="I64" s="12">
        <f t="shared" si="0"/>
        <v>0</v>
      </c>
      <c r="J64" s="47">
        <f t="shared" si="1"/>
        <v>0</v>
      </c>
    </row>
    <row r="65" spans="1:10" s="6" customFormat="1" ht="63.75" x14ac:dyDescent="0.25">
      <c r="A65" s="37"/>
      <c r="B65" s="13">
        <v>52</v>
      </c>
      <c r="C65" s="67" t="s">
        <v>116</v>
      </c>
      <c r="D65" s="68" t="s">
        <v>116</v>
      </c>
      <c r="E65" s="14" t="s">
        <v>7</v>
      </c>
      <c r="F65" s="23" t="s">
        <v>117</v>
      </c>
      <c r="G65" s="22" t="s">
        <v>85</v>
      </c>
      <c r="H65" s="12"/>
      <c r="I65" s="12">
        <f t="shared" si="0"/>
        <v>0</v>
      </c>
      <c r="J65" s="47">
        <f t="shared" si="1"/>
        <v>0</v>
      </c>
    </row>
    <row r="66" spans="1:10" s="6" customFormat="1" ht="63.75" x14ac:dyDescent="0.25">
      <c r="A66" s="37"/>
      <c r="B66" s="13">
        <v>53</v>
      </c>
      <c r="C66" s="67" t="s">
        <v>118</v>
      </c>
      <c r="D66" s="68" t="s">
        <v>118</v>
      </c>
      <c r="E66" s="14" t="s">
        <v>7</v>
      </c>
      <c r="F66" s="23" t="s">
        <v>119</v>
      </c>
      <c r="G66" s="22" t="s">
        <v>85</v>
      </c>
      <c r="H66" s="12"/>
      <c r="I66" s="12">
        <f t="shared" si="0"/>
        <v>0</v>
      </c>
      <c r="J66" s="47">
        <f t="shared" si="1"/>
        <v>0</v>
      </c>
    </row>
    <row r="67" spans="1:10" s="6" customFormat="1" ht="38.25" x14ac:dyDescent="0.25">
      <c r="A67" s="37"/>
      <c r="B67" s="13">
        <v>54</v>
      </c>
      <c r="C67" s="67" t="s">
        <v>120</v>
      </c>
      <c r="D67" s="68" t="s">
        <v>120</v>
      </c>
      <c r="E67" s="14" t="s">
        <v>7</v>
      </c>
      <c r="F67" s="23" t="s">
        <v>121</v>
      </c>
      <c r="G67" s="22" t="s">
        <v>85</v>
      </c>
      <c r="H67" s="12"/>
      <c r="I67" s="12">
        <f t="shared" si="0"/>
        <v>0</v>
      </c>
      <c r="J67" s="47">
        <f t="shared" si="1"/>
        <v>0</v>
      </c>
    </row>
    <row r="68" spans="1:10" s="6" customFormat="1" ht="63.75" x14ac:dyDescent="0.25">
      <c r="A68" s="37"/>
      <c r="B68" s="13">
        <v>55</v>
      </c>
      <c r="C68" s="67" t="s">
        <v>122</v>
      </c>
      <c r="D68" s="68" t="s">
        <v>122</v>
      </c>
      <c r="E68" s="14" t="s">
        <v>7</v>
      </c>
      <c r="F68" s="23" t="s">
        <v>123</v>
      </c>
      <c r="G68" s="22" t="s">
        <v>85</v>
      </c>
      <c r="H68" s="12"/>
      <c r="I68" s="12">
        <f t="shared" si="0"/>
        <v>0</v>
      </c>
      <c r="J68" s="47">
        <f t="shared" si="1"/>
        <v>0</v>
      </c>
    </row>
    <row r="69" spans="1:10" s="6" customFormat="1" ht="38.25" x14ac:dyDescent="0.25">
      <c r="A69" s="37"/>
      <c r="B69" s="13">
        <v>56</v>
      </c>
      <c r="C69" s="67" t="s">
        <v>124</v>
      </c>
      <c r="D69" s="68" t="s">
        <v>124</v>
      </c>
      <c r="E69" s="14" t="s">
        <v>7</v>
      </c>
      <c r="F69" s="23" t="s">
        <v>125</v>
      </c>
      <c r="G69" s="22" t="s">
        <v>85</v>
      </c>
      <c r="H69" s="12"/>
      <c r="I69" s="12">
        <f t="shared" si="0"/>
        <v>0</v>
      </c>
      <c r="J69" s="47">
        <f t="shared" si="1"/>
        <v>0</v>
      </c>
    </row>
    <row r="70" spans="1:10" s="6" customFormat="1" ht="38.25" x14ac:dyDescent="0.25">
      <c r="A70" s="37"/>
      <c r="B70" s="13">
        <v>57</v>
      </c>
      <c r="C70" s="67" t="s">
        <v>126</v>
      </c>
      <c r="D70" s="68" t="s">
        <v>126</v>
      </c>
      <c r="E70" s="14" t="s">
        <v>7</v>
      </c>
      <c r="F70" s="23" t="s">
        <v>127</v>
      </c>
      <c r="G70" s="22" t="s">
        <v>85</v>
      </c>
      <c r="H70" s="12"/>
      <c r="I70" s="12">
        <f t="shared" si="0"/>
        <v>0</v>
      </c>
      <c r="J70" s="47">
        <f t="shared" si="1"/>
        <v>0</v>
      </c>
    </row>
    <row r="71" spans="1:10" s="6" customFormat="1" ht="38.25" x14ac:dyDescent="0.25">
      <c r="A71" s="37"/>
      <c r="B71" s="13">
        <v>58</v>
      </c>
      <c r="C71" s="67" t="s">
        <v>128</v>
      </c>
      <c r="D71" s="68" t="s">
        <v>128</v>
      </c>
      <c r="E71" s="14" t="s">
        <v>7</v>
      </c>
      <c r="F71" s="23" t="s">
        <v>129</v>
      </c>
      <c r="G71" s="22" t="s">
        <v>85</v>
      </c>
      <c r="H71" s="12"/>
      <c r="I71" s="12">
        <f t="shared" si="0"/>
        <v>0</v>
      </c>
      <c r="J71" s="47">
        <f t="shared" si="1"/>
        <v>0</v>
      </c>
    </row>
    <row r="72" spans="1:10" s="6" customFormat="1" ht="105.75" customHeight="1" x14ac:dyDescent="0.25">
      <c r="A72" s="37"/>
      <c r="B72" s="13">
        <v>59</v>
      </c>
      <c r="C72" s="67" t="s">
        <v>130</v>
      </c>
      <c r="D72" s="68" t="s">
        <v>130</v>
      </c>
      <c r="E72" s="14" t="s">
        <v>7</v>
      </c>
      <c r="F72" s="23" t="s">
        <v>131</v>
      </c>
      <c r="G72" s="22" t="s">
        <v>85</v>
      </c>
      <c r="H72" s="12"/>
      <c r="I72" s="12">
        <f t="shared" si="0"/>
        <v>0</v>
      </c>
      <c r="J72" s="47">
        <f t="shared" si="1"/>
        <v>0</v>
      </c>
    </row>
    <row r="73" spans="1:10" s="6" customFormat="1" ht="30" x14ac:dyDescent="0.25">
      <c r="A73" s="37"/>
      <c r="B73" s="13">
        <v>60</v>
      </c>
      <c r="C73" s="67" t="s">
        <v>46</v>
      </c>
      <c r="D73" s="68" t="s">
        <v>46</v>
      </c>
      <c r="E73" s="14" t="s">
        <v>7</v>
      </c>
      <c r="F73" s="23" t="s">
        <v>47</v>
      </c>
      <c r="G73" s="22" t="s">
        <v>27</v>
      </c>
      <c r="H73" s="12"/>
      <c r="I73" s="12">
        <f t="shared" si="0"/>
        <v>0</v>
      </c>
      <c r="J73" s="47">
        <f t="shared" si="1"/>
        <v>0</v>
      </c>
    </row>
    <row r="74" spans="1:10" s="24" customFormat="1" ht="19.5" customHeight="1" x14ac:dyDescent="0.25">
      <c r="A74" s="40"/>
      <c r="B74" s="55" t="s">
        <v>142</v>
      </c>
      <c r="C74" s="55"/>
      <c r="D74" s="55"/>
      <c r="E74" s="55"/>
      <c r="F74" s="55"/>
      <c r="G74" s="55"/>
      <c r="H74" s="50" t="s">
        <v>139</v>
      </c>
      <c r="I74" s="50"/>
      <c r="J74" s="51"/>
    </row>
    <row r="75" spans="1:10" x14ac:dyDescent="0.25">
      <c r="A75" s="7"/>
      <c r="B75" s="55"/>
      <c r="C75" s="55"/>
      <c r="D75" s="55"/>
      <c r="E75" s="55"/>
      <c r="F75" s="55"/>
      <c r="G75" s="55"/>
      <c r="H75" s="50"/>
      <c r="I75" s="50"/>
      <c r="J75" s="51"/>
    </row>
    <row r="76" spans="1:10" x14ac:dyDescent="0.25">
      <c r="A76" s="7"/>
      <c r="B76" s="4"/>
      <c r="C76" s="4"/>
      <c r="D76" s="4"/>
      <c r="E76" s="4"/>
      <c r="F76" s="4"/>
      <c r="G76" s="4"/>
      <c r="H76" s="4"/>
      <c r="I76" s="4"/>
      <c r="J76" s="33"/>
    </row>
    <row r="77" spans="1:10" x14ac:dyDescent="0.25">
      <c r="A77" s="7"/>
      <c r="B77" s="4"/>
      <c r="C77" s="4"/>
      <c r="D77" s="4"/>
      <c r="E77" s="4"/>
      <c r="F77" s="4"/>
      <c r="G77" s="4"/>
      <c r="H77" s="4"/>
      <c r="I77" s="4"/>
      <c r="J77" s="33"/>
    </row>
    <row r="78" spans="1:10" ht="37.5" customHeight="1" x14ac:dyDescent="0.25">
      <c r="A78" s="7"/>
      <c r="B78" s="49" t="s">
        <v>144</v>
      </c>
      <c r="C78" s="49"/>
      <c r="D78" s="49"/>
      <c r="E78" s="49"/>
      <c r="F78" s="49"/>
      <c r="G78" s="4"/>
      <c r="H78" s="4"/>
      <c r="I78" s="4"/>
      <c r="J78" s="33"/>
    </row>
    <row r="79" spans="1:10" ht="39" customHeight="1" x14ac:dyDescent="0.25">
      <c r="A79" s="7"/>
      <c r="B79" s="49" t="s">
        <v>145</v>
      </c>
      <c r="C79" s="49"/>
      <c r="D79" s="49"/>
      <c r="E79" s="49"/>
      <c r="F79" s="49"/>
      <c r="G79" s="4"/>
      <c r="H79" s="4"/>
      <c r="I79" s="4"/>
      <c r="J79" s="33"/>
    </row>
    <row r="80" spans="1:10" x14ac:dyDescent="0.25">
      <c r="A80" s="7"/>
      <c r="B80" s="4"/>
      <c r="C80" s="4"/>
      <c r="D80" s="4"/>
      <c r="E80" s="4"/>
      <c r="F80" s="4"/>
      <c r="G80" s="4"/>
      <c r="H80" s="4"/>
      <c r="I80" s="4"/>
      <c r="J80" s="33"/>
    </row>
    <row r="81" spans="1:10" ht="15.75" thickBot="1" x14ac:dyDescent="0.3">
      <c r="A81" s="41"/>
      <c r="B81" s="42"/>
      <c r="C81" s="42"/>
      <c r="D81" s="42"/>
      <c r="E81" s="42"/>
      <c r="F81" s="42"/>
      <c r="G81" s="42"/>
      <c r="H81" s="42"/>
      <c r="I81" s="42"/>
      <c r="J81" s="43"/>
    </row>
  </sheetData>
  <mergeCells count="80">
    <mergeCell ref="C66:D66"/>
    <mergeCell ref="C55:D55"/>
    <mergeCell ref="C61:D61"/>
    <mergeCell ref="C62:D62"/>
    <mergeCell ref="C63:D63"/>
    <mergeCell ref="C64:D64"/>
    <mergeCell ref="C65:D65"/>
    <mergeCell ref="C73:D73"/>
    <mergeCell ref="C67:D67"/>
    <mergeCell ref="C68:D68"/>
    <mergeCell ref="C69:D69"/>
    <mergeCell ref="C70:D70"/>
    <mergeCell ref="C71:D71"/>
    <mergeCell ref="C72:D72"/>
    <mergeCell ref="C56:D56"/>
    <mergeCell ref="C57:D57"/>
    <mergeCell ref="C58:D58"/>
    <mergeCell ref="C59:D59"/>
    <mergeCell ref="C60:D60"/>
    <mergeCell ref="C54:D54"/>
    <mergeCell ref="C43:D43"/>
    <mergeCell ref="C44:D44"/>
    <mergeCell ref="C45:D45"/>
    <mergeCell ref="C46:D46"/>
    <mergeCell ref="C47:D47"/>
    <mergeCell ref="C48:D48"/>
    <mergeCell ref="C49:D49"/>
    <mergeCell ref="C50:D50"/>
    <mergeCell ref="C51:D51"/>
    <mergeCell ref="C52:D52"/>
    <mergeCell ref="C53:D53"/>
    <mergeCell ref="C42:D42"/>
    <mergeCell ref="C31:D31"/>
    <mergeCell ref="C33:D33"/>
    <mergeCell ref="C34:D34"/>
    <mergeCell ref="C35:D35"/>
    <mergeCell ref="C36:D36"/>
    <mergeCell ref="C37:D37"/>
    <mergeCell ref="C38:D38"/>
    <mergeCell ref="C39:D39"/>
    <mergeCell ref="C40:D40"/>
    <mergeCell ref="C41:D41"/>
    <mergeCell ref="C14:D14"/>
    <mergeCell ref="C15:D15"/>
    <mergeCell ref="C16:D16"/>
    <mergeCell ref="C17:D17"/>
    <mergeCell ref="C30:D30"/>
    <mergeCell ref="C19:D19"/>
    <mergeCell ref="C20:D20"/>
    <mergeCell ref="C21:D21"/>
    <mergeCell ref="C22:D22"/>
    <mergeCell ref="C23:D23"/>
    <mergeCell ref="C24:D24"/>
    <mergeCell ref="C25:D25"/>
    <mergeCell ref="C26:D26"/>
    <mergeCell ref="C27:D27"/>
    <mergeCell ref="C28:D28"/>
    <mergeCell ref="C29:D29"/>
    <mergeCell ref="E4:G4"/>
    <mergeCell ref="B5:D5"/>
    <mergeCell ref="E5:G5"/>
    <mergeCell ref="B6:D6"/>
    <mergeCell ref="C13:D13"/>
    <mergeCell ref="E6:G6"/>
    <mergeCell ref="B79:F79"/>
    <mergeCell ref="H74:I75"/>
    <mergeCell ref="J74:J75"/>
    <mergeCell ref="B1:G1"/>
    <mergeCell ref="B74:G75"/>
    <mergeCell ref="B32:J32"/>
    <mergeCell ref="B12:J12"/>
    <mergeCell ref="B78:F78"/>
    <mergeCell ref="B3:D3"/>
    <mergeCell ref="E3:G3"/>
    <mergeCell ref="A2:I2"/>
    <mergeCell ref="C18:D18"/>
    <mergeCell ref="B8:G8"/>
    <mergeCell ref="B9:G9"/>
    <mergeCell ref="C11:D11"/>
    <mergeCell ref="B4:D4"/>
  </mergeCells>
  <printOptions horizontalCentered="1"/>
  <pageMargins left="0.43307086614173229" right="0.43307086614173229" top="0.74803149606299213" bottom="0.74803149606299213" header="0.31496062992125984" footer="0.31496062992125984"/>
  <pageSetup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SOLICITUD DE BIENES</vt:lpstr>
      <vt:lpstr>'SOLICITUD DE BIENES'!Área_de_impresión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 San</dc:creator>
  <cp:lastModifiedBy>KAREN BARACALDO</cp:lastModifiedBy>
  <cp:lastPrinted>2021-04-28T03:15:01Z</cp:lastPrinted>
  <dcterms:created xsi:type="dcterms:W3CDTF">2021-03-05T16:53:16Z</dcterms:created>
  <dcterms:modified xsi:type="dcterms:W3CDTF">2021-04-28T16:33:56Z</dcterms:modified>
</cp:coreProperties>
</file>