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ANA C. MORENO\6 VARIOS\2021\MARZO\Cargue transparencia\"/>
    </mc:Choice>
  </mc:AlternateContent>
  <xr:revisionPtr revIDLastSave="0" documentId="8_{5AAEBF98-C3DE-4C9F-9E45-F6C3AC99A852}" xr6:coauthVersionLast="36" xr6:coauthVersionMax="36" xr10:uidLastSave="{00000000-0000-0000-0000-000000000000}"/>
  <bookViews>
    <workbookView xWindow="0" yWindow="0" windowWidth="28800" windowHeight="12225" xr2:uid="{1A455E59-4804-4651-9F4D-18981A514DAB}"/>
  </bookViews>
  <sheets>
    <sheet name="Hoja1" sheetId="1" r:id="rId1"/>
    <sheet name="Med Oficin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<sst xmlns="http://schemas.openxmlformats.org/spreadsheetml/2006/main" count="264" uniqueCount="228">
  <si>
    <t xml:space="preserve">SUBRED INTEGRADA DE SERVICIOS DE SALUD NORTE </t>
  </si>
  <si>
    <t>PLAN OPERATIVO ANUAL 2020</t>
  </si>
  <si>
    <t>RED INTEGRADA DE SERVICOS DE SALUD</t>
  </si>
  <si>
    <t>OBJETIVO ESTRATEGICO SUBRED</t>
  </si>
  <si>
    <t xml:space="preserve">POA 2020 </t>
  </si>
  <si>
    <t xml:space="preserve">PERSPECTIVA </t>
  </si>
  <si>
    <t>OBJETIVO ESTRATEGICO RISS</t>
  </si>
  <si>
    <t>INICIATIVA ESTRATEGICA DE RISS</t>
  </si>
  <si>
    <t>META ESTRATEGICA</t>
  </si>
  <si>
    <t xml:space="preserve">PROGRAMACIÓN TRIMESTRAL META </t>
  </si>
  <si>
    <t>RESULTADO DEL INDICADOR</t>
  </si>
  <si>
    <t>PORCENTAJE DE CUMPLIMIENTO CON RESPECTO A LA META</t>
  </si>
  <si>
    <t>Observaciones</t>
  </si>
  <si>
    <t>DEFINICIÓN DE LA META ESTRATEGICA
(según buena práctica)</t>
  </si>
  <si>
    <t xml:space="preserve">NUMERADOR </t>
  </si>
  <si>
    <t xml:space="preserve">DENOMINADOR </t>
  </si>
  <si>
    <t>% DE CUMPLIMIENTO</t>
  </si>
  <si>
    <t>IMPACTO EN EL SECTOR SALUD DE BOGOTÁ</t>
  </si>
  <si>
    <t>Mejorar el estado de salud de la población objeto de la RISS</t>
  </si>
  <si>
    <t>Fortalecer el 80% de los Programas para el cumplimiento de las metas de los indicadores trazadores de salud pública</t>
  </si>
  <si>
    <t>Formular e implementar un modelo de atención integral que dé respuesta efectiva a las necesidades en salud de la población.</t>
  </si>
  <si>
    <t xml:space="preserve">1, Alcanzar el cumplimiento del 70% en la inscripción efectiva de usuarios a la ruta de promoción y mantenimiento.
</t>
  </si>
  <si>
    <t>inscritos</t>
  </si>
  <si>
    <t>asignados</t>
  </si>
  <si>
    <t xml:space="preserve">2, Fortalecer la ruta para población con riesgo o presencia de alteraciones cardio-cerebro-vascular-metabólicas manifiestas, alcanzando la meta del indicador: 70% de pacientes hipertensos controlados  </t>
  </si>
  <si>
    <t xml:space="preserve">3, Fortalecer la RIAS de enfermedades respiratorias crónicas-EPOC, Alcanzando una meta de 80% de pacientes inscritos a la ruta con confirmación diagnóstica por espirometría que tengan clasificación del riesgo </t>
  </si>
  <si>
    <t>La meta se evaluará al final del año, contra el alcance de la meta.</t>
  </si>
  <si>
    <t>4, Fortalecer la RIAS de atención materno perinatal, alcanzando la meta del indicador: 80% de gestantes inscritas en la Subred Norte ESE con 4 o más controles prenatales.</t>
  </si>
  <si>
    <t>5, Fortalecer la RIAS para población con riesgo o presencia de cáncer, alcanzando la meta del indicador: 80% Mujeres activas en el periodo con riesgo o presencia de cáncer con toma oportuna de colposcopia.</t>
  </si>
  <si>
    <t xml:space="preserve">6, Fortalecer la RIAS para población con riesgos de patologías infecciosas, alcanzando la meta del indicador: 80% de pacientes activos en el periodo con adherencia al programa de VIH SIDA. </t>
  </si>
  <si>
    <t xml:space="preserve">7, Fortalecer la RIAS de salud mental consumo SPA alcanzando la meta del 90% de pacientes con participación activa en la acciones colectivas de la estrategia vinculante (SOJU / Acogida). </t>
  </si>
  <si>
    <t>8, Fortalecer la RIAS de trastornos psicosociales, alcanzando la meta del indicador: 90% pacientes con asistencia a valoración y/o control por psicología y/o psiquiatría en el trimestre.</t>
  </si>
  <si>
    <t>9, Alcanzar coberturas de vacunación iguales o mayores al 95% en la población sujeto de programa en las IPS públicas (Pentavalente y triple viral).</t>
  </si>
  <si>
    <t>Penta 8150</t>
  </si>
  <si>
    <t>Tripleviral 8703</t>
  </si>
  <si>
    <t xml:space="preserve">10, Avanzar y mantener el cumplimiento de los indicadores de oportunidad en consulta de medicina general, odontología y medicina especializada, así:
Odontología  3 días 
Medicina General 3 días 
Obstetricia 5 días
Medicina interna 15 días 
Pediatría 5 días.
Ginecología 8 días
</t>
  </si>
  <si>
    <t>Sumatoria de No. De Días de espera 
2,402</t>
  </si>
  <si>
    <t>No. Total de citas asignadas
7,210</t>
  </si>
  <si>
    <t>0,3 días
Trimestre atipico por pandemia</t>
  </si>
  <si>
    <t>Odontología  3 días.</t>
  </si>
  <si>
    <t>Sumatoria de No. De Días de espera 
45,070</t>
  </si>
  <si>
    <t>No. Total de citas asignadas
17,140</t>
  </si>
  <si>
    <t>2,6 días
Trimestre atipico por pandemia</t>
  </si>
  <si>
    <t>Medicina General 3 días.</t>
  </si>
  <si>
    <t>Sumatoria de No. De Días de espera 
8,009</t>
  </si>
  <si>
    <t>No. Total de citas asignadas
1.492</t>
  </si>
  <si>
    <t>5,4 días</t>
  </si>
  <si>
    <t>Obstetricia 5 días.</t>
  </si>
  <si>
    <t>Sumatoria de No. De Días de espera 
6,623</t>
  </si>
  <si>
    <t>No. Total de citas asignadas
1,328</t>
  </si>
  <si>
    <t>5 días</t>
  </si>
  <si>
    <t>Medicina interna 15 días.</t>
  </si>
  <si>
    <t>Sumatoria de No. De Días de espera 
6,673</t>
  </si>
  <si>
    <t>No. Total de citas asignadas
2,978</t>
  </si>
  <si>
    <t>2,2 días</t>
  </si>
  <si>
    <t>Pediatría 5 días.</t>
  </si>
  <si>
    <t>Sumatoria de No. De Días de espera 
6,605</t>
  </si>
  <si>
    <t>No. Total de citas asignadas
1,238</t>
  </si>
  <si>
    <t>5,3 días</t>
  </si>
  <si>
    <t>Ginecología 8 días.</t>
  </si>
  <si>
    <t>11, Alcanzar un cumplimiento del 95% en el indicador de rendimiento en consulta externa en cada servicio y unidad.</t>
  </si>
  <si>
    <t>12, Realizar la gestión de los servicios hospitalarios alcanzando un resultado de giro cama de 6,0 .</t>
  </si>
  <si>
    <t>No total de egresos de 3.736</t>
  </si>
  <si>
    <t>Total de camas 913</t>
  </si>
  <si>
    <t>13, Realizar la gestión de los servicios hospitalarios alcanzando un resultado de ocupación del 95%</t>
  </si>
  <si>
    <t>No. de días cama ocupado 59.755</t>
  </si>
  <si>
    <t>No. de días cama disponible 78.404</t>
  </si>
  <si>
    <t>14, Alcanzar una utilización de capacidad instalada de salas quirúrgicas del 90%</t>
  </si>
  <si>
    <t>15, Garantizar el acceso a los servicios de cirugía programada, con una meta de oportunidad de 30 días.</t>
  </si>
  <si>
    <t>30 días</t>
  </si>
  <si>
    <t>16, Mantener los vehículos asignados para el programa de APH con una disponibilidad de tiempo operativo del 90%</t>
  </si>
  <si>
    <t>Sumatoria de horas efectivamente operativas en el mes del total de las ambulancias “43” Julio a sept</t>
  </si>
  <si>
    <t xml:space="preserve">Sumatoria de horas ofertadas como operativas del total de las 43 ambulancias </t>
  </si>
  <si>
    <t>74.085,99 horas</t>
  </si>
  <si>
    <t>Julio a sept 94.944 horas</t>
  </si>
  <si>
    <t>17, Gestionar de manera coordinada la ampliación de cobertura del programa de atención médica especializada domiciliaria, incrementando las atenciones en un 30%.</t>
  </si>
  <si>
    <t xml:space="preserve">18, Avanzar en la especialización de las UMHES de la Subred Norte, a través de la implementación del 100% del programa de organización, integralidad e integración de servicios especializados en cada unidad. (Cirugia cardiovascular y radiología intervencionista)  </t>
  </si>
  <si>
    <t>19, Mantener las condiciones de acceso a los servicios de urgencias de pacientes clasificados en triage II con una oportunidad igual o inferior a  30 minutos.</t>
  </si>
  <si>
    <t xml:space="preserve">Triage II  30 minutos
 </t>
  </si>
  <si>
    <t>∑ tiempo de espera
85,356 minutos</t>
  </si>
  <si>
    <t>3,173 pacientes</t>
  </si>
  <si>
    <t>20, Definir estrategias para continuar avanzando en al resolutividad del servicio de urgencias, alcanzando una estancia menor a 24 horas.</t>
  </si>
  <si>
    <t xml:space="preserve">
Estancia &lt; a 24 horas</t>
  </si>
  <si>
    <t>∑ tiempo de espera
207,482 horas</t>
  </si>
  <si>
    <t>8,680 pacientes atendidos</t>
  </si>
  <si>
    <t>21, Incrementar en un 30% la canalización efectiva de usuarios a las rutas integrales de atención en salud desde los servicios del componente primario y secundario de la Subred  Norte.</t>
  </si>
  <si>
    <t>9,081 canalizados acumulado a 3er trim</t>
  </si>
  <si>
    <t>7,049 canalizados esperados vigencia</t>
  </si>
  <si>
    <t xml:space="preserve">22, Implementar al 95% el modelo estandarizado de gestión del servicio farmacéutico </t>
  </si>
  <si>
    <t>23, Dar respuesta oportuna al 90% de las interconsultas generadas en los servicios de hospitalización y urgencias acorde con los estándares institucionales.</t>
  </si>
  <si>
    <t>interconsultas respondidas
6,347</t>
  </si>
  <si>
    <t>interconsultas solicitadas
7,237</t>
  </si>
  <si>
    <t>∑ tiempo horas entre solicitud y respuesta de interconsultas 22,187 horas</t>
  </si>
  <si>
    <t>No. Total de interconsultas solicitadas 6,347</t>
  </si>
  <si>
    <t>3,5 horas</t>
  </si>
  <si>
    <t>Urgencias</t>
  </si>
  <si>
    <t>3853
Respondidas</t>
  </si>
  <si>
    <t>6698
solicitadas</t>
  </si>
  <si>
    <t>Tiempo de Espera entre la Solicitud y Respuesta
111.818</t>
  </si>
  <si>
    <t>Interconsultas respondidas
3853</t>
  </si>
  <si>
    <t>Hospitalizacion</t>
  </si>
  <si>
    <t>24, Dar cumplimiento al 100% de los tiempos establecidos para solicitud, toma, recepción, procesamiento y entrega de resultados de laboratorio clínico y radiología.
Hospitalización 6hr
Urgencias 2hr</t>
  </si>
  <si>
    <t>Laboratorio Hospitalización
167511</t>
  </si>
  <si>
    <t>3.08</t>
  </si>
  <si>
    <t>Laboratorio Urgencias
67080</t>
  </si>
  <si>
    <t>2.2</t>
  </si>
  <si>
    <t>Imágenes Hospitalización
6hr</t>
  </si>
  <si>
    <t>3.30</t>
  </si>
  <si>
    <t>Imágenes Urgencias
2hr</t>
  </si>
  <si>
    <t xml:space="preserve">25, Generar e implementar un plan de mejoramiento que permita atender las oportunidades en los componentes de adherencia y plan, así como gestión e integración de la ruta de atención materno perinatal, alcanzando un cumplimiento del 90% </t>
  </si>
  <si>
    <t>APRENDIZAJE Y CONOCIMIENTO</t>
  </si>
  <si>
    <t>Implementar Sistemas Integrales de Gestión de la Red</t>
  </si>
  <si>
    <t>Unificar el grado de implementación de los subsistemas que componen el sistema integral de gestión de la Red</t>
  </si>
  <si>
    <t>Adoptar e implementar el modelo de atención integral en salud con enfoque en acreditación y hospital universitario.</t>
  </si>
  <si>
    <t xml:space="preserve">26, Establecer mecanismo para el monitoreo, seguimiento y evaluación  de acciones programadas y compromisos de los comités y espacios de coordinación asistencial de la institución que favorezca la calidad de atención de los usuarios.
</t>
  </si>
  <si>
    <t>Asistenciales</t>
  </si>
  <si>
    <t>Administrativos</t>
  </si>
  <si>
    <t>27, Continuar el despliegue de las siete (7) dimensiones de  MIPG - según plan de trabajo unificado de la Subred con un cumplimiento del 90%</t>
  </si>
  <si>
    <t>28, Generar e implementar en un 90% plan para fortalecer los canales de comunicación con los distintos sectores presentes en las seis localidades, que posibilite a la comunidad y a los diferentes actores el reconocimiento de la agenda propuesta y resultados de la Subred.</t>
  </si>
  <si>
    <t>Fortalecer sistemas de información y comunicaciones</t>
  </si>
  <si>
    <t>Realizar mantenimiento correctivo y evolutivo de los aplicativos existentes</t>
  </si>
  <si>
    <t>29, Implementar el módulo de inteligencia de negocios del sistema de información Servinte Clinical Suite acorde con un plan de trabajo.</t>
  </si>
  <si>
    <t xml:space="preserve">Desarrollar y fomentar en el talento humano las competencias que faciliten la implementación del modelo de atención integral. </t>
  </si>
  <si>
    <t xml:space="preserve">30, Generar y ejecutar un plan de intervención frente a los resultados de medición de cultura organizacional de Subred, con un cumplimiento del 90% de las acciones programadas. (plataforma  RISS) .  </t>
  </si>
  <si>
    <t>PROCESOS INTERNOS</t>
  </si>
  <si>
    <t>Alcanzar estándares superiores de calidad en salud</t>
  </si>
  <si>
    <t>Operacionalizar el Modelo de Atención en Salud Modelo AIS</t>
  </si>
  <si>
    <t>31, Cumplir el 95% del plan de adquisición de equipo biomédico, acorde a la priorización de necesidades del servicios.</t>
  </si>
  <si>
    <t>1.520 motivada por declaratoria de pandemia</t>
  </si>
  <si>
    <t>Lograr la sostenibilidad financiera de la RISS</t>
  </si>
  <si>
    <t>Racionalizar costos operativos</t>
  </si>
  <si>
    <t>Lograr equilibrio operacional de la E.S.E. de manera sostenible</t>
  </si>
  <si>
    <t xml:space="preserve">32, Dar cumplimiento a las metas definidas para consumo de energía, agua y residuos aprovechables.
</t>
  </si>
  <si>
    <t>Agua: 28.728 m3 bimestre promedio meta</t>
  </si>
  <si>
    <t>Agua: 26,079 m3 bimestre promedio</t>
  </si>
  <si>
    <t>Energía: 400.000 kwh mes meta</t>
  </si>
  <si>
    <t>Energía: 352,061 kwh mes</t>
  </si>
  <si>
    <t>12,633 kg</t>
  </si>
  <si>
    <t>Residuos aprovechable 60.450kg año</t>
  </si>
  <si>
    <t>33, Realizar  coordinación interinstitucional para la devolución de cuatro predios administrativos de la Subred cuya propiedad corresponda al Distrito Capital.</t>
  </si>
  <si>
    <t>34, Implementar al 100% herramienta tecnológica in house para adelantar el proceso contractual de OPS a través de la plataforma SECOP II.</t>
  </si>
  <si>
    <t>Fortalecer competencias del Talento Humano</t>
  </si>
  <si>
    <t>Establecer programa de desarrollo de competencias para la integralidad de la Red</t>
  </si>
  <si>
    <t>35, Conformar y fortalecer las competencias de un equipo para la supervisión de contratos, alcanzando un nivel de competencias superior al 90%.</t>
  </si>
  <si>
    <t>No. evaluados</t>
  </si>
  <si>
    <t>Calificaciones</t>
  </si>
  <si>
    <t>Generar y difundir conocimiento para la salud</t>
  </si>
  <si>
    <t>Desarrollar la ciencia, tecnología e investigación en salud para Bogotá</t>
  </si>
  <si>
    <t>Diseñar e implementar un sistema de gestión del conocimiento e innovación</t>
  </si>
  <si>
    <t>36, Formular  y ejecutar dos proyectos de innovación que permitan avanzar en la generación y captura de ideas, impactando la cultura de innovación en la entidad.</t>
  </si>
  <si>
    <t>Avanzar con el proceso de acreditación de las Subredes</t>
  </si>
  <si>
    <t>37, Ejecutar el 100% de las acciones formuladas en plan de trabajo para la certificación institucional en buenas prácticas clínicas.</t>
  </si>
  <si>
    <t>38, Documentar e implementar un programa de socialización, sensibilización y conocimiento de las principales causas, costos y factores de prevención de los procesos judiciales dirigido a 300 funcionarios y colaboradores priorizados.</t>
  </si>
  <si>
    <t>39, Actualizar el mapa de riesgos institucional que incluya riesgos de gestión, corrupción y seguridad digital.</t>
  </si>
  <si>
    <t>40, Desarrollar 3 estrategias de fortalecimiento de ejes de acreditación, con un cumplimiento del 90% del plan de  trabajo formulado.</t>
  </si>
  <si>
    <t>Humanización 
11</t>
  </si>
  <si>
    <t>Responsabilidad Social
5</t>
  </si>
  <si>
    <t>Gestión clínica
9</t>
  </si>
  <si>
    <t>41, Formular e implementar estrategias para el fortalecimiento de competencias en modelo de atención en salud, rutas integrales de atención en salud y servicio al ciudadano, dirigidas a colaboradores de la Subred priorizados, alcanzando una evaluación de conocimientos del 90%.</t>
  </si>
  <si>
    <t xml:space="preserve">
90%</t>
  </si>
  <si>
    <t>Impactar positivamente la satisfacción del cliente interno, externo y sus familias a través de un modelo de atención integral.</t>
  </si>
  <si>
    <t xml:space="preserve">42, Generar un plan de fortalecimiento de competencias dirigido al 100% de los veedores de los proyectos que ejecuta la Subred Norte. </t>
  </si>
  <si>
    <t xml:space="preserve">CLIENTE </t>
  </si>
  <si>
    <t>Incrementar los niveles de satisfacción de los usuarios</t>
  </si>
  <si>
    <t>Garantizar la calidad del servicio dando cumplimiento a los atributos del Sistema Obligatorio de Garantía de Calidad</t>
  </si>
  <si>
    <t>43, Alcanzar una percepción de la satisfacción del usuario mayor o igual al 96%.</t>
  </si>
  <si>
    <t>44, Disminuir el número de peticiones generadas por trato deshumanizado (quejas) en un 5% con relación a la vigencia anterior</t>
  </si>
  <si>
    <t>(47-116)</t>
  </si>
  <si>
    <t>116= -59,48% de reduccion</t>
  </si>
  <si>
    <t>45, Formular e implementar dos estrategias para renovar la base social (Integrantes) de las organizaciones de participación social en salud (JAC, Asociaciones de usuarios, COPACOS)  de la Subred Norte.</t>
  </si>
  <si>
    <t xml:space="preserve">PROCESOS INTERNOS </t>
  </si>
  <si>
    <t>46, Adelantar el 80% de los procesos disciplinarios acorde con los  tiempos establecidos en el Código Único Disciplinario.</t>
  </si>
  <si>
    <t>Posicionar la RISS como referente nacional en Salud</t>
  </si>
  <si>
    <t>Avanzar en un 25% la transferencia de las mejores prácticas del Modelo AIS</t>
  </si>
  <si>
    <t xml:space="preserve">47, Realizar evaluación de efectividad de espacios y medios de comunicación interna y externa utilizados por la Subred Norte, ejecutando un plan de intervención sobre las oportunidades de mejora con un cumplimiento del 90% </t>
  </si>
  <si>
    <t>48, Diseñar y publicar tres números de un medio digital formal de comunicación que permita socializar y reconocer los temas de interés científico, académico  e institucional con la participación de colaboradores.</t>
  </si>
  <si>
    <t>49, Formular y ejecutar al 90% el Plan Anual de Auditorías aprobado por el Comité Coordinador de Control Interno.</t>
  </si>
  <si>
    <t xml:space="preserve">FINANCIERA </t>
  </si>
  <si>
    <t>Asegurar el control de la ejecución presupuestal</t>
  </si>
  <si>
    <t xml:space="preserve">Lograr equilibrio operacional de la ESE de manera sostenible. </t>
  </si>
  <si>
    <t>50, Alcanzar un resultado de equilibrio presupuestal con reconocimiento de recaudo mayor o igual a 90%</t>
  </si>
  <si>
    <t>Fortalecer la gestión de facturación</t>
  </si>
  <si>
    <t>51, Incrementar la facturación en un 6% acorde con la línea base de 2019.</t>
  </si>
  <si>
    <t>(facturación 2020 a 30 sept 2020 $261.631.986.694 - facturación 2019 a 30 sept $289.457.136.408) =  -27.825.149.714</t>
  </si>
  <si>
    <t xml:space="preserve">52, Definir e implementar e un 90% el plan de ajuste al gasto para la vigencia centrado en estrategias de recaudo, mayor facturación, producción eficiente y disminución del gasto, mejorando el margen operacional de la Subred </t>
  </si>
  <si>
    <t>% costos ventas
73%</t>
  </si>
  <si>
    <t>% facturación y subvenciones
90%</t>
  </si>
  <si>
    <t>Mejorar la rotación de cartera</t>
  </si>
  <si>
    <t>53, Alcanzar como mínimo un 50% del recaudo de cuentas por cobrar constituidas a 31 de dic de 2019, dando continuidad al despliegue de las estrategias de cartera.</t>
  </si>
  <si>
    <t xml:space="preserve">$85.329.892.414
Recaudo acumulado a sept </t>
  </si>
  <si>
    <t>$50.332.880.000
Meta recaudo vigencia 2020</t>
  </si>
  <si>
    <t>54, Incrementar el recaudo de la vigencia de venta de servicios en un 6% con relación a la vigencia anterior.</t>
  </si>
  <si>
    <t>indicador de incremento</t>
  </si>
  <si>
    <t>indicador de avance de recaudo frente a la linea base</t>
  </si>
  <si>
    <t xml:space="preserve">55, Alcanzar in indicador de rotación de cartera menor o igual a 175 días. </t>
  </si>
  <si>
    <t xml:space="preserve">≤ a 175 días </t>
  </si>
  <si>
    <t>(150.754.990.086/365.485.853.347) *360=148</t>
  </si>
  <si>
    <t>56, Radicar el  95% de la facturación en los tiempos establecidos.</t>
  </si>
  <si>
    <t>$252.886 millones</t>
  </si>
  <si>
    <t>$261.632 millones</t>
  </si>
  <si>
    <t>Gerente</t>
  </si>
  <si>
    <t>JAIME HUMBERTO GARCÍA HURTADO</t>
  </si>
  <si>
    <t>OFICINA Y/O DIRECCION</t>
  </si>
  <si>
    <t>3ER TRIM</t>
  </si>
  <si>
    <t>Dirección Administrativa</t>
  </si>
  <si>
    <t>Comunicaciones</t>
  </si>
  <si>
    <t>Dirección de Contratación</t>
  </si>
  <si>
    <t xml:space="preserve">Dirección Financiera </t>
  </si>
  <si>
    <t>Sistema de Información TIC</t>
  </si>
  <si>
    <t>Gestión del Conocimiento</t>
  </si>
  <si>
    <t xml:space="preserve">Talento Humano </t>
  </si>
  <si>
    <t>Oficina Asesora Juridica</t>
  </si>
  <si>
    <t>Control Interno</t>
  </si>
  <si>
    <t>Control Interno Disciplinario</t>
  </si>
  <si>
    <t>Mercadeo</t>
  </si>
  <si>
    <t>Calidad</t>
  </si>
  <si>
    <t>Participación Comunitaria y Atención al Ciudadano</t>
  </si>
  <si>
    <t>Dirección Hospitalarios</t>
  </si>
  <si>
    <t>Dirección Servicio de  Urgencias</t>
  </si>
  <si>
    <t>Subgerencia de servicios</t>
  </si>
  <si>
    <t>Desarrollo Institucional</t>
  </si>
  <si>
    <t xml:space="preserve">Dirección de complementarios </t>
  </si>
  <si>
    <t xml:space="preserve">Dirección Gestión del Riesgo </t>
  </si>
  <si>
    <t>Dirección Servicios Ambulatorios</t>
  </si>
  <si>
    <t>INDICADOR</t>
  </si>
  <si>
    <t>No progamas(oficinas  y /o direcciones) con calificacion &gt; 90%</t>
  </si>
  <si>
    <t>No progamas(oficinas  y /o direcciones) evaluados</t>
  </si>
  <si>
    <t>TOTAL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</si>
</sst>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.0_-;\-* #,##0.0_-;_-* &quot;-&quot;_-;_-@_-"/>
    <numFmt numFmtId="168" formatCode="0.00000000%"/>
    <numFmt numFmtId="169" formatCode="0.0%"/>
    <numFmt numFmtId="170" formatCode="&quot;$&quot;\ #,##0_);[Red]\(&quot;$&quot;\ 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3E7FF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10">
    <xf numFmtId="0" fontId="0" fillId="0" borderId="0" xfId="0"/>
    <xf numFmtId="0" fontId="3" fillId="2" borderId="1" xfId="4" applyFont="1" applyFill="1" applyBorder="1" applyAlignment="1" applyProtection="1">
      <protection locked="0"/>
    </xf>
    <xf numFmtId="0" fontId="4" fillId="2" borderId="0" xfId="0" applyFont="1" applyFill="1"/>
    <xf numFmtId="0" fontId="3" fillId="2" borderId="0" xfId="4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9" fontId="8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9" fontId="8" fillId="0" borderId="8" xfId="0" applyNumberFormat="1" applyFont="1" applyFill="1" applyBorder="1" applyAlignment="1">
      <alignment vertical="center" wrapText="1"/>
    </xf>
    <xf numFmtId="0" fontId="14" fillId="0" borderId="11" xfId="0" applyFont="1" applyBorder="1"/>
    <xf numFmtId="0" fontId="1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2" borderId="1" xfId="4" applyFont="1" applyFill="1" applyBorder="1" applyAlignment="1" applyProtection="1">
      <protection locked="0"/>
    </xf>
    <xf numFmtId="10" fontId="15" fillId="2" borderId="1" xfId="4" applyNumberFormat="1" applyFont="1" applyFill="1" applyBorder="1" applyAlignment="1" applyProtection="1">
      <protection locked="0"/>
    </xf>
    <xf numFmtId="0" fontId="15" fillId="2" borderId="0" xfId="4" applyFont="1" applyFill="1" applyBorder="1" applyAlignment="1" applyProtection="1">
      <alignment horizontal="center"/>
      <protection locked="0"/>
    </xf>
    <xf numFmtId="10" fontId="15" fillId="2" borderId="0" xfId="4" applyNumberFormat="1" applyFont="1" applyFill="1" applyBorder="1" applyAlignment="1" applyProtection="1">
      <alignment horizontal="center"/>
      <protection locked="0"/>
    </xf>
    <xf numFmtId="9" fontId="17" fillId="2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3" fontId="17" fillId="0" borderId="5" xfId="1" applyFont="1" applyFill="1" applyBorder="1" applyAlignment="1">
      <alignment horizontal="center" vertical="center" wrapText="1"/>
    </xf>
    <xf numFmtId="10" fontId="17" fillId="0" borderId="5" xfId="3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vertical="center" wrapText="1"/>
    </xf>
    <xf numFmtId="9" fontId="17" fillId="0" borderId="5" xfId="0" applyNumberFormat="1" applyFont="1" applyFill="1" applyBorder="1" applyAlignment="1">
      <alignment vertical="center" wrapText="1"/>
    </xf>
    <xf numFmtId="167" fontId="17" fillId="0" borderId="5" xfId="2" applyNumberFormat="1" applyFont="1" applyFill="1" applyBorder="1" applyAlignment="1">
      <alignment vertical="center"/>
    </xf>
    <xf numFmtId="3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10" fontId="16" fillId="0" borderId="5" xfId="0" applyNumberFormat="1" applyFont="1" applyBorder="1" applyAlignment="1">
      <alignment vertical="center" wrapText="1"/>
    </xf>
    <xf numFmtId="9" fontId="16" fillId="0" borderId="5" xfId="0" applyNumberFormat="1" applyFont="1" applyBorder="1" applyAlignment="1">
      <alignment vertical="center" wrapText="1"/>
    </xf>
    <xf numFmtId="43" fontId="17" fillId="0" borderId="5" xfId="1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9" fontId="16" fillId="0" borderId="5" xfId="3" applyFont="1" applyBorder="1" applyAlignment="1">
      <alignment horizontal="center" vertical="center" wrapText="1"/>
    </xf>
    <xf numFmtId="10" fontId="18" fillId="0" borderId="5" xfId="3" applyNumberFormat="1" applyFont="1" applyBorder="1" applyAlignment="1">
      <alignment horizontal="center" vertical="center" wrapText="1"/>
    </xf>
    <xf numFmtId="9" fontId="18" fillId="0" borderId="5" xfId="3" applyFont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9" fontId="17" fillId="2" borderId="5" xfId="3" applyFont="1" applyFill="1" applyBorder="1" applyAlignment="1">
      <alignment vertical="center" wrapText="1"/>
    </xf>
    <xf numFmtId="41" fontId="17" fillId="0" borderId="5" xfId="2" applyFont="1" applyFill="1" applyBorder="1" applyAlignment="1">
      <alignment vertical="center" wrapText="1"/>
    </xf>
    <xf numFmtId="170" fontId="16" fillId="0" borderId="5" xfId="0" applyNumberFormat="1" applyFont="1" applyFill="1" applyBorder="1" applyAlignment="1">
      <alignment vertical="center" wrapText="1"/>
    </xf>
    <xf numFmtId="41" fontId="17" fillId="0" borderId="5" xfId="2" applyFont="1" applyFill="1" applyBorder="1" applyAlignment="1">
      <alignment vertical="center"/>
    </xf>
    <xf numFmtId="6" fontId="16" fillId="0" borderId="5" xfId="0" applyNumberFormat="1" applyFont="1" applyFill="1" applyBorder="1" applyAlignment="1">
      <alignment vertical="center" wrapText="1"/>
    </xf>
    <xf numFmtId="6" fontId="16" fillId="0" borderId="5" xfId="2" applyNumberFormat="1" applyFont="1" applyFill="1" applyBorder="1" applyAlignment="1">
      <alignment vertical="center" wrapText="1"/>
    </xf>
    <xf numFmtId="9" fontId="17" fillId="0" borderId="5" xfId="3" applyFont="1" applyFill="1" applyBorder="1" applyAlignment="1">
      <alignment vertical="center"/>
    </xf>
    <xf numFmtId="0" fontId="16" fillId="0" borderId="0" xfId="0" applyFont="1" applyFill="1" applyAlignment="1">
      <alignment horizontal="center"/>
    </xf>
    <xf numFmtId="10" fontId="16" fillId="0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0" fontId="16" fillId="2" borderId="0" xfId="0" applyNumberFormat="1" applyFont="1" applyFill="1" applyAlignment="1">
      <alignment horizontal="center"/>
    </xf>
    <xf numFmtId="9" fontId="9" fillId="2" borderId="5" xfId="0" applyNumberFormat="1" applyFont="1" applyFill="1" applyBorder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10" fontId="16" fillId="0" borderId="5" xfId="3" applyNumberFormat="1" applyFont="1" applyBorder="1" applyAlignment="1">
      <alignment vertical="center" wrapText="1"/>
    </xf>
    <xf numFmtId="10" fontId="16" fillId="0" borderId="5" xfId="3" applyNumberFormat="1" applyFont="1" applyBorder="1" applyAlignment="1">
      <alignment horizontal="center" vertical="center" wrapText="1"/>
    </xf>
    <xf numFmtId="9" fontId="17" fillId="0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9" fontId="17" fillId="2" borderId="5" xfId="3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 wrapText="1"/>
    </xf>
    <xf numFmtId="9" fontId="17" fillId="2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9" fontId="17" fillId="0" borderId="5" xfId="3" applyFont="1" applyFill="1" applyBorder="1" applyAlignment="1">
      <alignment horizontal="center" vertical="center"/>
    </xf>
    <xf numFmtId="9" fontId="17" fillId="0" borderId="5" xfId="0" applyNumberFormat="1" applyFont="1" applyFill="1" applyBorder="1" applyAlignment="1">
      <alignment horizontal="center" vertical="center"/>
    </xf>
    <xf numFmtId="9" fontId="17" fillId="0" borderId="5" xfId="3" applyNumberFormat="1" applyFont="1" applyFill="1" applyBorder="1" applyAlignment="1">
      <alignment horizontal="center" vertical="center" wrapText="1"/>
    </xf>
    <xf numFmtId="10" fontId="17" fillId="0" borderId="5" xfId="0" applyNumberFormat="1" applyFont="1" applyFill="1" applyBorder="1" applyAlignment="1">
      <alignment horizontal="center" vertical="center" wrapText="1"/>
    </xf>
    <xf numFmtId="10" fontId="17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9" fontId="17" fillId="2" borderId="5" xfId="3" applyFont="1" applyFill="1" applyBorder="1" applyAlignment="1">
      <alignment horizontal="center" vertical="center" wrapText="1"/>
    </xf>
    <xf numFmtId="43" fontId="17" fillId="2" borderId="5" xfId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169" fontId="17" fillId="2" borderId="5" xfId="3" applyNumberFormat="1" applyFont="1" applyFill="1" applyBorder="1" applyAlignment="1">
      <alignment horizontal="center" vertical="center" wrapText="1"/>
    </xf>
    <xf numFmtId="10" fontId="17" fillId="2" borderId="5" xfId="3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0" fontId="17" fillId="2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5" borderId="5" xfId="4" applyFont="1" applyFill="1" applyBorder="1" applyAlignment="1" applyProtection="1">
      <alignment horizontal="center" vertical="center" wrapText="1"/>
      <protection locked="0"/>
    </xf>
    <xf numFmtId="9" fontId="9" fillId="2" borderId="5" xfId="0" applyNumberFormat="1" applyFont="1" applyFill="1" applyBorder="1" applyAlignment="1">
      <alignment vertical="center" wrapText="1"/>
    </xf>
    <xf numFmtId="164" fontId="17" fillId="2" borderId="5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5" fillId="5" borderId="6" xfId="4" applyFont="1" applyFill="1" applyBorder="1" applyAlignment="1" applyProtection="1">
      <alignment horizontal="center" vertical="center" wrapText="1"/>
      <protection locked="0"/>
    </xf>
    <xf numFmtId="0" fontId="3" fillId="5" borderId="6" xfId="4" applyFont="1" applyFill="1" applyBorder="1" applyAlignment="1" applyProtection="1">
      <alignment horizontal="center" vertical="center" textRotation="255" wrapText="1"/>
      <protection locked="0"/>
    </xf>
    <xf numFmtId="0" fontId="16" fillId="0" borderId="13" xfId="0" applyFont="1" applyBorder="1" applyAlignment="1">
      <alignment horizontal="center" vertical="center" wrapText="1"/>
    </xf>
    <xf numFmtId="9" fontId="8" fillId="0" borderId="14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10" fontId="16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165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/>
    </xf>
    <xf numFmtId="9" fontId="4" fillId="2" borderId="16" xfId="3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9" fontId="2" fillId="0" borderId="16" xfId="0" applyNumberFormat="1" applyFont="1" applyFill="1" applyBorder="1" applyAlignment="1">
      <alignment vertical="center"/>
    </xf>
    <xf numFmtId="168" fontId="8" fillId="0" borderId="16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top" wrapText="1"/>
    </xf>
    <xf numFmtId="9" fontId="4" fillId="0" borderId="16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 wrapText="1"/>
    </xf>
    <xf numFmtId="9" fontId="8" fillId="0" borderId="16" xfId="3" applyFont="1" applyFill="1" applyBorder="1" applyAlignment="1">
      <alignment horizontal="center" vertical="center"/>
    </xf>
    <xf numFmtId="10" fontId="8" fillId="0" borderId="16" xfId="0" applyNumberFormat="1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9" fontId="8" fillId="0" borderId="16" xfId="3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left" vertical="top" wrapText="1"/>
    </xf>
    <xf numFmtId="9" fontId="9" fillId="2" borderId="18" xfId="0" applyNumberFormat="1" applyFont="1" applyFill="1" applyBorder="1" applyAlignment="1">
      <alignment horizontal="center" vertical="center"/>
    </xf>
    <xf numFmtId="166" fontId="17" fillId="2" borderId="18" xfId="1" applyNumberFormat="1" applyFont="1" applyFill="1" applyBorder="1" applyAlignment="1">
      <alignment horizontal="center" vertical="center" wrapText="1"/>
    </xf>
    <xf numFmtId="9" fontId="17" fillId="2" borderId="18" xfId="3" applyFont="1" applyFill="1" applyBorder="1" applyAlignment="1">
      <alignment horizontal="center" vertical="center"/>
    </xf>
    <xf numFmtId="10" fontId="17" fillId="2" borderId="18" xfId="0" applyNumberFormat="1" applyFont="1" applyFill="1" applyBorder="1" applyAlignment="1">
      <alignment horizontal="center" vertical="center"/>
    </xf>
    <xf numFmtId="10" fontId="8" fillId="0" borderId="19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wrapText="1"/>
    </xf>
    <xf numFmtId="0" fontId="4" fillId="0" borderId="5" xfId="0" applyFont="1" applyFill="1" applyBorder="1" applyAlignment="1">
      <alignment vertical="top" wrapText="1"/>
    </xf>
    <xf numFmtId="9" fontId="0" fillId="0" borderId="0" xfId="0" applyNumberFormat="1"/>
    <xf numFmtId="10" fontId="0" fillId="0" borderId="0" xfId="0" applyNumberFormat="1"/>
    <xf numFmtId="0" fontId="4" fillId="0" borderId="5" xfId="0" applyFont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4" fillId="0" borderId="15" xfId="0" applyFont="1" applyBorder="1" applyAlignment="1">
      <alignment wrapText="1"/>
    </xf>
    <xf numFmtId="166" fontId="4" fillId="0" borderId="16" xfId="1" applyNumberFormat="1" applyFont="1" applyFill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5" fillId="11" borderId="17" xfId="0" applyFont="1" applyFill="1" applyBorder="1" applyAlignment="1">
      <alignment wrapText="1"/>
    </xf>
    <xf numFmtId="9" fontId="5" fillId="11" borderId="19" xfId="3" applyFont="1" applyFill="1" applyBorder="1"/>
    <xf numFmtId="0" fontId="0" fillId="0" borderId="0" xfId="0" applyAlignment="1">
      <alignment wrapText="1"/>
    </xf>
    <xf numFmtId="0" fontId="5" fillId="3" borderId="2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 wrapText="1"/>
    </xf>
    <xf numFmtId="10" fontId="6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45" wrapText="1"/>
    </xf>
    <xf numFmtId="0" fontId="7" fillId="2" borderId="6" xfId="0" applyFont="1" applyFill="1" applyBorder="1" applyAlignment="1">
      <alignment horizontal="center" vertical="center" textRotation="45" wrapText="1"/>
    </xf>
    <xf numFmtId="0" fontId="3" fillId="2" borderId="0" xfId="4" applyFont="1" applyFill="1" applyBorder="1" applyAlignment="1" applyProtection="1">
      <alignment horizontal="center"/>
      <protection locked="0"/>
    </xf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0" fontId="5" fillId="3" borderId="3" xfId="4" applyFont="1" applyFill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0" fontId="5" fillId="4" borderId="5" xfId="4" applyFont="1" applyFill="1" applyBorder="1" applyAlignment="1" applyProtection="1">
      <alignment horizontal="center" vertical="center" wrapText="1"/>
      <protection locked="0"/>
    </xf>
    <xf numFmtId="0" fontId="5" fillId="5" borderId="5" xfId="4" applyFont="1" applyFill="1" applyBorder="1" applyAlignment="1" applyProtection="1">
      <alignment horizontal="center" vertical="center" wrapText="1"/>
      <protection locked="0"/>
    </xf>
    <xf numFmtId="0" fontId="5" fillId="3" borderId="5" xfId="4" applyFont="1" applyFill="1" applyBorder="1" applyAlignment="1" applyProtection="1">
      <alignment horizontal="center" vertical="center" wrapText="1"/>
      <protection locked="0"/>
    </xf>
    <xf numFmtId="0" fontId="5" fillId="3" borderId="6" xfId="4" applyFont="1" applyFill="1" applyBorder="1" applyAlignment="1" applyProtection="1">
      <alignment horizontal="center" vertical="center" wrapText="1"/>
      <protection locked="0"/>
    </xf>
    <xf numFmtId="0" fontId="5" fillId="3" borderId="7" xfId="4" applyFont="1" applyFill="1" applyBorder="1" applyAlignment="1" applyProtection="1">
      <alignment horizontal="center" vertical="center" wrapText="1"/>
      <protection locked="0"/>
    </xf>
    <xf numFmtId="9" fontId="9" fillId="2" borderId="5" xfId="0" applyNumberFormat="1" applyFont="1" applyFill="1" applyBorder="1" applyAlignment="1">
      <alignment horizontal="center" vertical="center"/>
    </xf>
    <xf numFmtId="10" fontId="17" fillId="2" borderId="5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/>
    </xf>
    <xf numFmtId="9" fontId="9" fillId="2" borderId="13" xfId="0" applyNumberFormat="1" applyFont="1" applyFill="1" applyBorder="1" applyAlignment="1">
      <alignment horizontal="center" vertical="center"/>
    </xf>
    <xf numFmtId="9" fontId="17" fillId="2" borderId="13" xfId="0" applyNumberFormat="1" applyFont="1" applyFill="1" applyBorder="1" applyAlignment="1">
      <alignment horizontal="center" vertical="center" wrapText="1"/>
    </xf>
    <xf numFmtId="9" fontId="17" fillId="2" borderId="5" xfId="0" applyNumberFormat="1" applyFont="1" applyFill="1" applyBorder="1" applyAlignment="1">
      <alignment horizontal="center" vertical="center" wrapText="1"/>
    </xf>
    <xf numFmtId="165" fontId="17" fillId="0" borderId="5" xfId="0" applyNumberFormat="1" applyFont="1" applyFill="1" applyBorder="1" applyAlignment="1">
      <alignment horizontal="center" vertical="center" wrapText="1"/>
    </xf>
    <xf numFmtId="10" fontId="17" fillId="0" borderId="5" xfId="3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center"/>
    </xf>
    <xf numFmtId="165" fontId="9" fillId="2" borderId="5" xfId="0" applyNumberFormat="1" applyFont="1" applyFill="1" applyBorder="1" applyAlignment="1">
      <alignment horizontal="center" vertical="center" wrapText="1"/>
    </xf>
    <xf numFmtId="9" fontId="9" fillId="2" borderId="5" xfId="3" applyFont="1" applyFill="1" applyBorder="1" applyAlignment="1">
      <alignment horizontal="center" vertical="center"/>
    </xf>
    <xf numFmtId="43" fontId="17" fillId="2" borderId="5" xfId="1" applyFont="1" applyFill="1" applyBorder="1" applyAlignment="1">
      <alignment horizontal="center" vertical="center" wrapText="1"/>
    </xf>
    <xf numFmtId="10" fontId="17" fillId="2" borderId="5" xfId="3" applyNumberFormat="1" applyFont="1" applyFill="1" applyBorder="1" applyAlignment="1">
      <alignment horizontal="center" vertical="center" wrapText="1"/>
    </xf>
    <xf numFmtId="41" fontId="17" fillId="0" borderId="5" xfId="2" applyFont="1" applyFill="1" applyBorder="1" applyAlignment="1">
      <alignment horizontal="center" vertical="center" wrapText="1"/>
    </xf>
    <xf numFmtId="41" fontId="17" fillId="0" borderId="5" xfId="2" applyFont="1" applyFill="1" applyBorder="1" applyAlignment="1">
      <alignment horizontal="center" vertical="center"/>
    </xf>
    <xf numFmtId="10" fontId="17" fillId="0" borderId="5" xfId="3" applyNumberFormat="1" applyFont="1" applyFill="1" applyBorder="1" applyAlignment="1">
      <alignment horizontal="center" vertical="center"/>
    </xf>
    <xf numFmtId="9" fontId="17" fillId="0" borderId="5" xfId="3" applyFont="1" applyFill="1" applyBorder="1" applyAlignment="1">
      <alignment horizontal="center" vertical="center"/>
    </xf>
    <xf numFmtId="9" fontId="8" fillId="0" borderId="16" xfId="3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43" fontId="17" fillId="0" borderId="5" xfId="1" applyFont="1" applyFill="1" applyBorder="1" applyAlignment="1">
      <alignment horizontal="center" vertical="center" wrapText="1"/>
    </xf>
    <xf numFmtId="10" fontId="17" fillId="0" borderId="5" xfId="0" applyNumberFormat="1" applyFont="1" applyFill="1" applyBorder="1" applyAlignment="1">
      <alignment horizontal="center" vertical="center" wrapText="1"/>
    </xf>
    <xf numFmtId="9" fontId="17" fillId="0" borderId="5" xfId="3" applyFont="1" applyFill="1" applyBorder="1" applyAlignment="1">
      <alignment horizontal="center" vertical="center" wrapText="1"/>
    </xf>
    <xf numFmtId="9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9" fontId="16" fillId="0" borderId="5" xfId="0" applyNumberFormat="1" applyFont="1" applyBorder="1" applyAlignment="1">
      <alignment horizontal="center" vertical="center" wrapText="1"/>
    </xf>
    <xf numFmtId="10" fontId="16" fillId="0" borderId="5" xfId="0" applyNumberFormat="1" applyFont="1" applyBorder="1" applyAlignment="1">
      <alignment horizontal="center" vertical="center" wrapText="1"/>
    </xf>
    <xf numFmtId="166" fontId="17" fillId="0" borderId="5" xfId="1" applyNumberFormat="1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9" fontId="17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9" fontId="16" fillId="2" borderId="5" xfId="0" applyNumberFormat="1" applyFont="1" applyFill="1" applyBorder="1" applyAlignment="1">
      <alignment horizontal="center" vertical="center"/>
    </xf>
    <xf numFmtId="9" fontId="16" fillId="0" borderId="5" xfId="0" applyNumberFormat="1" applyFont="1" applyFill="1" applyBorder="1" applyAlignment="1">
      <alignment horizontal="center" vertical="center" wrapText="1"/>
    </xf>
    <xf numFmtId="9" fontId="8" fillId="0" borderId="16" xfId="3" applyFont="1" applyFill="1" applyBorder="1" applyAlignment="1">
      <alignment horizontal="center" vertical="center" wrapText="1"/>
    </xf>
    <xf numFmtId="43" fontId="17" fillId="0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9" fontId="17" fillId="2" borderId="5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9" fontId="17" fillId="2" borderId="5" xfId="3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0" fontId="17" fillId="0" borderId="5" xfId="0" applyNumberFormat="1" applyFont="1" applyFill="1" applyBorder="1" applyAlignment="1">
      <alignment horizontal="center" vertical="center"/>
    </xf>
    <xf numFmtId="169" fontId="17" fillId="0" borderId="5" xfId="3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wrapText="1"/>
    </xf>
    <xf numFmtId="0" fontId="5" fillId="11" borderId="20" xfId="0" applyFont="1" applyFill="1" applyBorder="1" applyAlignment="1">
      <alignment horizontal="center" wrapText="1"/>
    </xf>
    <xf numFmtId="10" fontId="19" fillId="0" borderId="0" xfId="0" applyNumberFormat="1" applyFont="1" applyFill="1" applyAlignment="1">
      <alignment horizontal="center" vertical="center"/>
    </xf>
  </cellXfs>
  <cellStyles count="5">
    <cellStyle name="Millares" xfId="1" builtinId="3"/>
    <cellStyle name="Millares [0]" xfId="2" builtinId="6"/>
    <cellStyle name="Normal" xfId="0" builtinId="0"/>
    <cellStyle name="Normal 4" xfId="4" xr:uid="{557B8D50-091C-4E56-B776-843681CED21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8578-3EE4-42E3-BB58-317E97E75C58}">
  <dimension ref="A1:L138"/>
  <sheetViews>
    <sheetView tabSelected="1" zoomScale="80" zoomScaleNormal="80" workbookViewId="0">
      <selection activeCell="I10" sqref="I10"/>
    </sheetView>
  </sheetViews>
  <sheetFormatPr baseColWidth="10" defaultRowHeight="15" x14ac:dyDescent="0.2"/>
  <cols>
    <col min="1" max="1" width="6.140625" style="2" customWidth="1"/>
    <col min="2" max="5" width="36.7109375" style="2" customWidth="1"/>
    <col min="6" max="6" width="45.28515625" style="2" customWidth="1"/>
    <col min="7" max="7" width="13" style="8" customWidth="1"/>
    <col min="8" max="8" width="24.85546875" style="46" customWidth="1"/>
    <col min="9" max="9" width="22.85546875" style="46" customWidth="1"/>
    <col min="10" max="10" width="13" style="46" customWidth="1"/>
    <col min="11" max="11" width="22.5703125" style="47" customWidth="1"/>
    <col min="12" max="12" width="13" style="8" customWidth="1"/>
    <col min="13" max="215" width="11.42578125" style="2"/>
    <col min="216" max="218" width="24.28515625" style="2" customWidth="1"/>
    <col min="219" max="219" width="28.85546875" style="2" customWidth="1"/>
    <col min="220" max="220" width="17.140625" style="2" bestFit="1" customWidth="1"/>
    <col min="221" max="221" width="20" style="2" customWidth="1"/>
    <col min="222" max="224" width="3" style="2" customWidth="1"/>
    <col min="225" max="226" width="19.140625" style="2" customWidth="1"/>
    <col min="227" max="227" width="48.42578125" style="2" customWidth="1"/>
    <col min="228" max="239" width="4.28515625" style="2" customWidth="1"/>
    <col min="240" max="240" width="14.28515625" style="2" customWidth="1"/>
    <col min="241" max="244" width="6.42578125" style="2" customWidth="1"/>
    <col min="245" max="245" width="18" style="2" customWidth="1"/>
    <col min="246" max="471" width="11.42578125" style="2"/>
    <col min="472" max="474" width="24.28515625" style="2" customWidth="1"/>
    <col min="475" max="475" width="28.85546875" style="2" customWidth="1"/>
    <col min="476" max="476" width="17.140625" style="2" bestFit="1" customWidth="1"/>
    <col min="477" max="477" width="20" style="2" customWidth="1"/>
    <col min="478" max="480" width="3" style="2" customWidth="1"/>
    <col min="481" max="482" width="19.140625" style="2" customWidth="1"/>
    <col min="483" max="483" width="48.42578125" style="2" customWidth="1"/>
    <col min="484" max="495" width="4.28515625" style="2" customWidth="1"/>
    <col min="496" max="496" width="14.28515625" style="2" customWidth="1"/>
    <col min="497" max="500" width="6.42578125" style="2" customWidth="1"/>
    <col min="501" max="501" width="18" style="2" customWidth="1"/>
    <col min="502" max="727" width="11.42578125" style="2"/>
    <col min="728" max="730" width="24.28515625" style="2" customWidth="1"/>
    <col min="731" max="731" width="28.85546875" style="2" customWidth="1"/>
    <col min="732" max="732" width="17.140625" style="2" bestFit="1" customWidth="1"/>
    <col min="733" max="733" width="20" style="2" customWidth="1"/>
    <col min="734" max="736" width="3" style="2" customWidth="1"/>
    <col min="737" max="738" width="19.140625" style="2" customWidth="1"/>
    <col min="739" max="739" width="48.42578125" style="2" customWidth="1"/>
    <col min="740" max="751" width="4.28515625" style="2" customWidth="1"/>
    <col min="752" max="752" width="14.28515625" style="2" customWidth="1"/>
    <col min="753" max="756" width="6.42578125" style="2" customWidth="1"/>
    <col min="757" max="757" width="18" style="2" customWidth="1"/>
    <col min="758" max="983" width="11.42578125" style="2"/>
    <col min="984" max="986" width="24.28515625" style="2" customWidth="1"/>
    <col min="987" max="987" width="28.85546875" style="2" customWidth="1"/>
    <col min="988" max="988" width="17.140625" style="2" bestFit="1" customWidth="1"/>
    <col min="989" max="989" width="20" style="2" customWidth="1"/>
    <col min="990" max="992" width="3" style="2" customWidth="1"/>
    <col min="993" max="994" width="19.140625" style="2" customWidth="1"/>
    <col min="995" max="995" width="48.42578125" style="2" customWidth="1"/>
    <col min="996" max="1007" width="4.28515625" style="2" customWidth="1"/>
    <col min="1008" max="1008" width="14.28515625" style="2" customWidth="1"/>
    <col min="1009" max="1012" width="6.42578125" style="2" customWidth="1"/>
    <col min="1013" max="1013" width="18" style="2" customWidth="1"/>
    <col min="1014" max="1239" width="11.42578125" style="2"/>
    <col min="1240" max="1242" width="24.28515625" style="2" customWidth="1"/>
    <col min="1243" max="1243" width="28.85546875" style="2" customWidth="1"/>
    <col min="1244" max="1244" width="17.140625" style="2" bestFit="1" customWidth="1"/>
    <col min="1245" max="1245" width="20" style="2" customWidth="1"/>
    <col min="1246" max="1248" width="3" style="2" customWidth="1"/>
    <col min="1249" max="1250" width="19.140625" style="2" customWidth="1"/>
    <col min="1251" max="1251" width="48.42578125" style="2" customWidth="1"/>
    <col min="1252" max="1263" width="4.28515625" style="2" customWidth="1"/>
    <col min="1264" max="1264" width="14.28515625" style="2" customWidth="1"/>
    <col min="1265" max="1268" width="6.42578125" style="2" customWidth="1"/>
    <col min="1269" max="1269" width="18" style="2" customWidth="1"/>
    <col min="1270" max="1495" width="11.42578125" style="2"/>
    <col min="1496" max="1498" width="24.28515625" style="2" customWidth="1"/>
    <col min="1499" max="1499" width="28.85546875" style="2" customWidth="1"/>
    <col min="1500" max="1500" width="17.140625" style="2" bestFit="1" customWidth="1"/>
    <col min="1501" max="1501" width="20" style="2" customWidth="1"/>
    <col min="1502" max="1504" width="3" style="2" customWidth="1"/>
    <col min="1505" max="1506" width="19.140625" style="2" customWidth="1"/>
    <col min="1507" max="1507" width="48.42578125" style="2" customWidth="1"/>
    <col min="1508" max="1519" width="4.28515625" style="2" customWidth="1"/>
    <col min="1520" max="1520" width="14.28515625" style="2" customWidth="1"/>
    <col min="1521" max="1524" width="6.42578125" style="2" customWidth="1"/>
    <col min="1525" max="1525" width="18" style="2" customWidth="1"/>
    <col min="1526" max="1751" width="11.42578125" style="2"/>
    <col min="1752" max="1754" width="24.28515625" style="2" customWidth="1"/>
    <col min="1755" max="1755" width="28.85546875" style="2" customWidth="1"/>
    <col min="1756" max="1756" width="17.140625" style="2" bestFit="1" customWidth="1"/>
    <col min="1757" max="1757" width="20" style="2" customWidth="1"/>
    <col min="1758" max="1760" width="3" style="2" customWidth="1"/>
    <col min="1761" max="1762" width="19.140625" style="2" customWidth="1"/>
    <col min="1763" max="1763" width="48.42578125" style="2" customWidth="1"/>
    <col min="1764" max="1775" width="4.28515625" style="2" customWidth="1"/>
    <col min="1776" max="1776" width="14.28515625" style="2" customWidth="1"/>
    <col min="1777" max="1780" width="6.42578125" style="2" customWidth="1"/>
    <col min="1781" max="1781" width="18" style="2" customWidth="1"/>
    <col min="1782" max="2007" width="11.42578125" style="2"/>
    <col min="2008" max="2010" width="24.28515625" style="2" customWidth="1"/>
    <col min="2011" max="2011" width="28.85546875" style="2" customWidth="1"/>
    <col min="2012" max="2012" width="17.140625" style="2" bestFit="1" customWidth="1"/>
    <col min="2013" max="2013" width="20" style="2" customWidth="1"/>
    <col min="2014" max="2016" width="3" style="2" customWidth="1"/>
    <col min="2017" max="2018" width="19.140625" style="2" customWidth="1"/>
    <col min="2019" max="2019" width="48.42578125" style="2" customWidth="1"/>
    <col min="2020" max="2031" width="4.28515625" style="2" customWidth="1"/>
    <col min="2032" max="2032" width="14.28515625" style="2" customWidth="1"/>
    <col min="2033" max="2036" width="6.42578125" style="2" customWidth="1"/>
    <col min="2037" max="2037" width="18" style="2" customWidth="1"/>
    <col min="2038" max="2263" width="11.42578125" style="2"/>
    <col min="2264" max="2266" width="24.28515625" style="2" customWidth="1"/>
    <col min="2267" max="2267" width="28.85546875" style="2" customWidth="1"/>
    <col min="2268" max="2268" width="17.140625" style="2" bestFit="1" customWidth="1"/>
    <col min="2269" max="2269" width="20" style="2" customWidth="1"/>
    <col min="2270" max="2272" width="3" style="2" customWidth="1"/>
    <col min="2273" max="2274" width="19.140625" style="2" customWidth="1"/>
    <col min="2275" max="2275" width="48.42578125" style="2" customWidth="1"/>
    <col min="2276" max="2287" width="4.28515625" style="2" customWidth="1"/>
    <col min="2288" max="2288" width="14.28515625" style="2" customWidth="1"/>
    <col min="2289" max="2292" width="6.42578125" style="2" customWidth="1"/>
    <col min="2293" max="2293" width="18" style="2" customWidth="1"/>
    <col min="2294" max="2519" width="11.42578125" style="2"/>
    <col min="2520" max="2522" width="24.28515625" style="2" customWidth="1"/>
    <col min="2523" max="2523" width="28.85546875" style="2" customWidth="1"/>
    <col min="2524" max="2524" width="17.140625" style="2" bestFit="1" customWidth="1"/>
    <col min="2525" max="2525" width="20" style="2" customWidth="1"/>
    <col min="2526" max="2528" width="3" style="2" customWidth="1"/>
    <col min="2529" max="2530" width="19.140625" style="2" customWidth="1"/>
    <col min="2531" max="2531" width="48.42578125" style="2" customWidth="1"/>
    <col min="2532" max="2543" width="4.28515625" style="2" customWidth="1"/>
    <col min="2544" max="2544" width="14.28515625" style="2" customWidth="1"/>
    <col min="2545" max="2548" width="6.42578125" style="2" customWidth="1"/>
    <col min="2549" max="2549" width="18" style="2" customWidth="1"/>
    <col min="2550" max="2775" width="11.42578125" style="2"/>
    <col min="2776" max="2778" width="24.28515625" style="2" customWidth="1"/>
    <col min="2779" max="2779" width="28.85546875" style="2" customWidth="1"/>
    <col min="2780" max="2780" width="17.140625" style="2" bestFit="1" customWidth="1"/>
    <col min="2781" max="2781" width="20" style="2" customWidth="1"/>
    <col min="2782" max="2784" width="3" style="2" customWidth="1"/>
    <col min="2785" max="2786" width="19.140625" style="2" customWidth="1"/>
    <col min="2787" max="2787" width="48.42578125" style="2" customWidth="1"/>
    <col min="2788" max="2799" width="4.28515625" style="2" customWidth="1"/>
    <col min="2800" max="2800" width="14.28515625" style="2" customWidth="1"/>
    <col min="2801" max="2804" width="6.42578125" style="2" customWidth="1"/>
    <col min="2805" max="2805" width="18" style="2" customWidth="1"/>
    <col min="2806" max="3031" width="11.42578125" style="2"/>
    <col min="3032" max="3034" width="24.28515625" style="2" customWidth="1"/>
    <col min="3035" max="3035" width="28.85546875" style="2" customWidth="1"/>
    <col min="3036" max="3036" width="17.140625" style="2" bestFit="1" customWidth="1"/>
    <col min="3037" max="3037" width="20" style="2" customWidth="1"/>
    <col min="3038" max="3040" width="3" style="2" customWidth="1"/>
    <col min="3041" max="3042" width="19.140625" style="2" customWidth="1"/>
    <col min="3043" max="3043" width="48.42578125" style="2" customWidth="1"/>
    <col min="3044" max="3055" width="4.28515625" style="2" customWidth="1"/>
    <col min="3056" max="3056" width="14.28515625" style="2" customWidth="1"/>
    <col min="3057" max="3060" width="6.42578125" style="2" customWidth="1"/>
    <col min="3061" max="3061" width="18" style="2" customWidth="1"/>
    <col min="3062" max="3287" width="11.42578125" style="2"/>
    <col min="3288" max="3290" width="24.28515625" style="2" customWidth="1"/>
    <col min="3291" max="3291" width="28.85546875" style="2" customWidth="1"/>
    <col min="3292" max="3292" width="17.140625" style="2" bestFit="1" customWidth="1"/>
    <col min="3293" max="3293" width="20" style="2" customWidth="1"/>
    <col min="3294" max="3296" width="3" style="2" customWidth="1"/>
    <col min="3297" max="3298" width="19.140625" style="2" customWidth="1"/>
    <col min="3299" max="3299" width="48.42578125" style="2" customWidth="1"/>
    <col min="3300" max="3311" width="4.28515625" style="2" customWidth="1"/>
    <col min="3312" max="3312" width="14.28515625" style="2" customWidth="1"/>
    <col min="3313" max="3316" width="6.42578125" style="2" customWidth="1"/>
    <col min="3317" max="3317" width="18" style="2" customWidth="1"/>
    <col min="3318" max="3543" width="11.42578125" style="2"/>
    <col min="3544" max="3546" width="24.28515625" style="2" customWidth="1"/>
    <col min="3547" max="3547" width="28.85546875" style="2" customWidth="1"/>
    <col min="3548" max="3548" width="17.140625" style="2" bestFit="1" customWidth="1"/>
    <col min="3549" max="3549" width="20" style="2" customWidth="1"/>
    <col min="3550" max="3552" width="3" style="2" customWidth="1"/>
    <col min="3553" max="3554" width="19.140625" style="2" customWidth="1"/>
    <col min="3555" max="3555" width="48.42578125" style="2" customWidth="1"/>
    <col min="3556" max="3567" width="4.28515625" style="2" customWidth="1"/>
    <col min="3568" max="3568" width="14.28515625" style="2" customWidth="1"/>
    <col min="3569" max="3572" width="6.42578125" style="2" customWidth="1"/>
    <col min="3573" max="3573" width="18" style="2" customWidth="1"/>
    <col min="3574" max="3799" width="11.42578125" style="2"/>
    <col min="3800" max="3802" width="24.28515625" style="2" customWidth="1"/>
    <col min="3803" max="3803" width="28.85546875" style="2" customWidth="1"/>
    <col min="3804" max="3804" width="17.140625" style="2" bestFit="1" customWidth="1"/>
    <col min="3805" max="3805" width="20" style="2" customWidth="1"/>
    <col min="3806" max="3808" width="3" style="2" customWidth="1"/>
    <col min="3809" max="3810" width="19.140625" style="2" customWidth="1"/>
    <col min="3811" max="3811" width="48.42578125" style="2" customWidth="1"/>
    <col min="3812" max="3823" width="4.28515625" style="2" customWidth="1"/>
    <col min="3824" max="3824" width="14.28515625" style="2" customWidth="1"/>
    <col min="3825" max="3828" width="6.42578125" style="2" customWidth="1"/>
    <col min="3829" max="3829" width="18" style="2" customWidth="1"/>
    <col min="3830" max="4055" width="11.42578125" style="2"/>
    <col min="4056" max="4058" width="24.28515625" style="2" customWidth="1"/>
    <col min="4059" max="4059" width="28.85546875" style="2" customWidth="1"/>
    <col min="4060" max="4060" width="17.140625" style="2" bestFit="1" customWidth="1"/>
    <col min="4061" max="4061" width="20" style="2" customWidth="1"/>
    <col min="4062" max="4064" width="3" style="2" customWidth="1"/>
    <col min="4065" max="4066" width="19.140625" style="2" customWidth="1"/>
    <col min="4067" max="4067" width="48.42578125" style="2" customWidth="1"/>
    <col min="4068" max="4079" width="4.28515625" style="2" customWidth="1"/>
    <col min="4080" max="4080" width="14.28515625" style="2" customWidth="1"/>
    <col min="4081" max="4084" width="6.42578125" style="2" customWidth="1"/>
    <col min="4085" max="4085" width="18" style="2" customWidth="1"/>
    <col min="4086" max="4311" width="11.42578125" style="2"/>
    <col min="4312" max="4314" width="24.28515625" style="2" customWidth="1"/>
    <col min="4315" max="4315" width="28.85546875" style="2" customWidth="1"/>
    <col min="4316" max="4316" width="17.140625" style="2" bestFit="1" customWidth="1"/>
    <col min="4317" max="4317" width="20" style="2" customWidth="1"/>
    <col min="4318" max="4320" width="3" style="2" customWidth="1"/>
    <col min="4321" max="4322" width="19.140625" style="2" customWidth="1"/>
    <col min="4323" max="4323" width="48.42578125" style="2" customWidth="1"/>
    <col min="4324" max="4335" width="4.28515625" style="2" customWidth="1"/>
    <col min="4336" max="4336" width="14.28515625" style="2" customWidth="1"/>
    <col min="4337" max="4340" width="6.42578125" style="2" customWidth="1"/>
    <col min="4341" max="4341" width="18" style="2" customWidth="1"/>
    <col min="4342" max="4567" width="11.42578125" style="2"/>
    <col min="4568" max="4570" width="24.28515625" style="2" customWidth="1"/>
    <col min="4571" max="4571" width="28.85546875" style="2" customWidth="1"/>
    <col min="4572" max="4572" width="17.140625" style="2" bestFit="1" customWidth="1"/>
    <col min="4573" max="4573" width="20" style="2" customWidth="1"/>
    <col min="4574" max="4576" width="3" style="2" customWidth="1"/>
    <col min="4577" max="4578" width="19.140625" style="2" customWidth="1"/>
    <col min="4579" max="4579" width="48.42578125" style="2" customWidth="1"/>
    <col min="4580" max="4591" width="4.28515625" style="2" customWidth="1"/>
    <col min="4592" max="4592" width="14.28515625" style="2" customWidth="1"/>
    <col min="4593" max="4596" width="6.42578125" style="2" customWidth="1"/>
    <col min="4597" max="4597" width="18" style="2" customWidth="1"/>
    <col min="4598" max="4823" width="11.42578125" style="2"/>
    <col min="4824" max="4826" width="24.28515625" style="2" customWidth="1"/>
    <col min="4827" max="4827" width="28.85546875" style="2" customWidth="1"/>
    <col min="4828" max="4828" width="17.140625" style="2" bestFit="1" customWidth="1"/>
    <col min="4829" max="4829" width="20" style="2" customWidth="1"/>
    <col min="4830" max="4832" width="3" style="2" customWidth="1"/>
    <col min="4833" max="4834" width="19.140625" style="2" customWidth="1"/>
    <col min="4835" max="4835" width="48.42578125" style="2" customWidth="1"/>
    <col min="4836" max="4847" width="4.28515625" style="2" customWidth="1"/>
    <col min="4848" max="4848" width="14.28515625" style="2" customWidth="1"/>
    <col min="4849" max="4852" width="6.42578125" style="2" customWidth="1"/>
    <col min="4853" max="4853" width="18" style="2" customWidth="1"/>
    <col min="4854" max="5079" width="11.42578125" style="2"/>
    <col min="5080" max="5082" width="24.28515625" style="2" customWidth="1"/>
    <col min="5083" max="5083" width="28.85546875" style="2" customWidth="1"/>
    <col min="5084" max="5084" width="17.140625" style="2" bestFit="1" customWidth="1"/>
    <col min="5085" max="5085" width="20" style="2" customWidth="1"/>
    <col min="5086" max="5088" width="3" style="2" customWidth="1"/>
    <col min="5089" max="5090" width="19.140625" style="2" customWidth="1"/>
    <col min="5091" max="5091" width="48.42578125" style="2" customWidth="1"/>
    <col min="5092" max="5103" width="4.28515625" style="2" customWidth="1"/>
    <col min="5104" max="5104" width="14.28515625" style="2" customWidth="1"/>
    <col min="5105" max="5108" width="6.42578125" style="2" customWidth="1"/>
    <col min="5109" max="5109" width="18" style="2" customWidth="1"/>
    <col min="5110" max="5335" width="11.42578125" style="2"/>
    <col min="5336" max="5338" width="24.28515625" style="2" customWidth="1"/>
    <col min="5339" max="5339" width="28.85546875" style="2" customWidth="1"/>
    <col min="5340" max="5340" width="17.140625" style="2" bestFit="1" customWidth="1"/>
    <col min="5341" max="5341" width="20" style="2" customWidth="1"/>
    <col min="5342" max="5344" width="3" style="2" customWidth="1"/>
    <col min="5345" max="5346" width="19.140625" style="2" customWidth="1"/>
    <col min="5347" max="5347" width="48.42578125" style="2" customWidth="1"/>
    <col min="5348" max="5359" width="4.28515625" style="2" customWidth="1"/>
    <col min="5360" max="5360" width="14.28515625" style="2" customWidth="1"/>
    <col min="5361" max="5364" width="6.42578125" style="2" customWidth="1"/>
    <col min="5365" max="5365" width="18" style="2" customWidth="1"/>
    <col min="5366" max="5591" width="11.42578125" style="2"/>
    <col min="5592" max="5594" width="24.28515625" style="2" customWidth="1"/>
    <col min="5595" max="5595" width="28.85546875" style="2" customWidth="1"/>
    <col min="5596" max="5596" width="17.140625" style="2" bestFit="1" customWidth="1"/>
    <col min="5597" max="5597" width="20" style="2" customWidth="1"/>
    <col min="5598" max="5600" width="3" style="2" customWidth="1"/>
    <col min="5601" max="5602" width="19.140625" style="2" customWidth="1"/>
    <col min="5603" max="5603" width="48.42578125" style="2" customWidth="1"/>
    <col min="5604" max="5615" width="4.28515625" style="2" customWidth="1"/>
    <col min="5616" max="5616" width="14.28515625" style="2" customWidth="1"/>
    <col min="5617" max="5620" width="6.42578125" style="2" customWidth="1"/>
    <col min="5621" max="5621" width="18" style="2" customWidth="1"/>
    <col min="5622" max="5847" width="11.42578125" style="2"/>
    <col min="5848" max="5850" width="24.28515625" style="2" customWidth="1"/>
    <col min="5851" max="5851" width="28.85546875" style="2" customWidth="1"/>
    <col min="5852" max="5852" width="17.140625" style="2" bestFit="1" customWidth="1"/>
    <col min="5853" max="5853" width="20" style="2" customWidth="1"/>
    <col min="5854" max="5856" width="3" style="2" customWidth="1"/>
    <col min="5857" max="5858" width="19.140625" style="2" customWidth="1"/>
    <col min="5859" max="5859" width="48.42578125" style="2" customWidth="1"/>
    <col min="5860" max="5871" width="4.28515625" style="2" customWidth="1"/>
    <col min="5872" max="5872" width="14.28515625" style="2" customWidth="1"/>
    <col min="5873" max="5876" width="6.42578125" style="2" customWidth="1"/>
    <col min="5877" max="5877" width="18" style="2" customWidth="1"/>
    <col min="5878" max="6103" width="11.42578125" style="2"/>
    <col min="6104" max="6106" width="24.28515625" style="2" customWidth="1"/>
    <col min="6107" max="6107" width="28.85546875" style="2" customWidth="1"/>
    <col min="6108" max="6108" width="17.140625" style="2" bestFit="1" customWidth="1"/>
    <col min="6109" max="6109" width="20" style="2" customWidth="1"/>
    <col min="6110" max="6112" width="3" style="2" customWidth="1"/>
    <col min="6113" max="6114" width="19.140625" style="2" customWidth="1"/>
    <col min="6115" max="6115" width="48.42578125" style="2" customWidth="1"/>
    <col min="6116" max="6127" width="4.28515625" style="2" customWidth="1"/>
    <col min="6128" max="6128" width="14.28515625" style="2" customWidth="1"/>
    <col min="6129" max="6132" width="6.42578125" style="2" customWidth="1"/>
    <col min="6133" max="6133" width="18" style="2" customWidth="1"/>
    <col min="6134" max="6359" width="11.42578125" style="2"/>
    <col min="6360" max="6362" width="24.28515625" style="2" customWidth="1"/>
    <col min="6363" max="6363" width="28.85546875" style="2" customWidth="1"/>
    <col min="6364" max="6364" width="17.140625" style="2" bestFit="1" customWidth="1"/>
    <col min="6365" max="6365" width="20" style="2" customWidth="1"/>
    <col min="6366" max="6368" width="3" style="2" customWidth="1"/>
    <col min="6369" max="6370" width="19.140625" style="2" customWidth="1"/>
    <col min="6371" max="6371" width="48.42578125" style="2" customWidth="1"/>
    <col min="6372" max="6383" width="4.28515625" style="2" customWidth="1"/>
    <col min="6384" max="6384" width="14.28515625" style="2" customWidth="1"/>
    <col min="6385" max="6388" width="6.42578125" style="2" customWidth="1"/>
    <col min="6389" max="6389" width="18" style="2" customWidth="1"/>
    <col min="6390" max="6615" width="11.42578125" style="2"/>
    <col min="6616" max="6618" width="24.28515625" style="2" customWidth="1"/>
    <col min="6619" max="6619" width="28.85546875" style="2" customWidth="1"/>
    <col min="6620" max="6620" width="17.140625" style="2" bestFit="1" customWidth="1"/>
    <col min="6621" max="6621" width="20" style="2" customWidth="1"/>
    <col min="6622" max="6624" width="3" style="2" customWidth="1"/>
    <col min="6625" max="6626" width="19.140625" style="2" customWidth="1"/>
    <col min="6627" max="6627" width="48.42578125" style="2" customWidth="1"/>
    <col min="6628" max="6639" width="4.28515625" style="2" customWidth="1"/>
    <col min="6640" max="6640" width="14.28515625" style="2" customWidth="1"/>
    <col min="6641" max="6644" width="6.42578125" style="2" customWidth="1"/>
    <col min="6645" max="6645" width="18" style="2" customWidth="1"/>
    <col min="6646" max="6871" width="11.42578125" style="2"/>
    <col min="6872" max="6874" width="24.28515625" style="2" customWidth="1"/>
    <col min="6875" max="6875" width="28.85546875" style="2" customWidth="1"/>
    <col min="6876" max="6876" width="17.140625" style="2" bestFit="1" customWidth="1"/>
    <col min="6877" max="6877" width="20" style="2" customWidth="1"/>
    <col min="6878" max="6880" width="3" style="2" customWidth="1"/>
    <col min="6881" max="6882" width="19.140625" style="2" customWidth="1"/>
    <col min="6883" max="6883" width="48.42578125" style="2" customWidth="1"/>
    <col min="6884" max="6895" width="4.28515625" style="2" customWidth="1"/>
    <col min="6896" max="6896" width="14.28515625" style="2" customWidth="1"/>
    <col min="6897" max="6900" width="6.42578125" style="2" customWidth="1"/>
    <col min="6901" max="6901" width="18" style="2" customWidth="1"/>
    <col min="6902" max="7127" width="11.42578125" style="2"/>
    <col min="7128" max="7130" width="24.28515625" style="2" customWidth="1"/>
    <col min="7131" max="7131" width="28.85546875" style="2" customWidth="1"/>
    <col min="7132" max="7132" width="17.140625" style="2" bestFit="1" customWidth="1"/>
    <col min="7133" max="7133" width="20" style="2" customWidth="1"/>
    <col min="7134" max="7136" width="3" style="2" customWidth="1"/>
    <col min="7137" max="7138" width="19.140625" style="2" customWidth="1"/>
    <col min="7139" max="7139" width="48.42578125" style="2" customWidth="1"/>
    <col min="7140" max="7151" width="4.28515625" style="2" customWidth="1"/>
    <col min="7152" max="7152" width="14.28515625" style="2" customWidth="1"/>
    <col min="7153" max="7156" width="6.42578125" style="2" customWidth="1"/>
    <col min="7157" max="7157" width="18" style="2" customWidth="1"/>
    <col min="7158" max="7383" width="11.42578125" style="2"/>
    <col min="7384" max="7386" width="24.28515625" style="2" customWidth="1"/>
    <col min="7387" max="7387" width="28.85546875" style="2" customWidth="1"/>
    <col min="7388" max="7388" width="17.140625" style="2" bestFit="1" customWidth="1"/>
    <col min="7389" max="7389" width="20" style="2" customWidth="1"/>
    <col min="7390" max="7392" width="3" style="2" customWidth="1"/>
    <col min="7393" max="7394" width="19.140625" style="2" customWidth="1"/>
    <col min="7395" max="7395" width="48.42578125" style="2" customWidth="1"/>
    <col min="7396" max="7407" width="4.28515625" style="2" customWidth="1"/>
    <col min="7408" max="7408" width="14.28515625" style="2" customWidth="1"/>
    <col min="7409" max="7412" width="6.42578125" style="2" customWidth="1"/>
    <col min="7413" max="7413" width="18" style="2" customWidth="1"/>
    <col min="7414" max="7639" width="11.42578125" style="2"/>
    <col min="7640" max="7642" width="24.28515625" style="2" customWidth="1"/>
    <col min="7643" max="7643" width="28.85546875" style="2" customWidth="1"/>
    <col min="7644" max="7644" width="17.140625" style="2" bestFit="1" customWidth="1"/>
    <col min="7645" max="7645" width="20" style="2" customWidth="1"/>
    <col min="7646" max="7648" width="3" style="2" customWidth="1"/>
    <col min="7649" max="7650" width="19.140625" style="2" customWidth="1"/>
    <col min="7651" max="7651" width="48.42578125" style="2" customWidth="1"/>
    <col min="7652" max="7663" width="4.28515625" style="2" customWidth="1"/>
    <col min="7664" max="7664" width="14.28515625" style="2" customWidth="1"/>
    <col min="7665" max="7668" width="6.42578125" style="2" customWidth="1"/>
    <col min="7669" max="7669" width="18" style="2" customWidth="1"/>
    <col min="7670" max="7895" width="11.42578125" style="2"/>
    <col min="7896" max="7898" width="24.28515625" style="2" customWidth="1"/>
    <col min="7899" max="7899" width="28.85546875" style="2" customWidth="1"/>
    <col min="7900" max="7900" width="17.140625" style="2" bestFit="1" customWidth="1"/>
    <col min="7901" max="7901" width="20" style="2" customWidth="1"/>
    <col min="7902" max="7904" width="3" style="2" customWidth="1"/>
    <col min="7905" max="7906" width="19.140625" style="2" customWidth="1"/>
    <col min="7907" max="7907" width="48.42578125" style="2" customWidth="1"/>
    <col min="7908" max="7919" width="4.28515625" style="2" customWidth="1"/>
    <col min="7920" max="7920" width="14.28515625" style="2" customWidth="1"/>
    <col min="7921" max="7924" width="6.42578125" style="2" customWidth="1"/>
    <col min="7925" max="7925" width="18" style="2" customWidth="1"/>
    <col min="7926" max="8151" width="11.42578125" style="2"/>
    <col min="8152" max="8154" width="24.28515625" style="2" customWidth="1"/>
    <col min="8155" max="8155" width="28.85546875" style="2" customWidth="1"/>
    <col min="8156" max="8156" width="17.140625" style="2" bestFit="1" customWidth="1"/>
    <col min="8157" max="8157" width="20" style="2" customWidth="1"/>
    <col min="8158" max="8160" width="3" style="2" customWidth="1"/>
    <col min="8161" max="8162" width="19.140625" style="2" customWidth="1"/>
    <col min="8163" max="8163" width="48.42578125" style="2" customWidth="1"/>
    <col min="8164" max="8175" width="4.28515625" style="2" customWidth="1"/>
    <col min="8176" max="8176" width="14.28515625" style="2" customWidth="1"/>
    <col min="8177" max="8180" width="6.42578125" style="2" customWidth="1"/>
    <col min="8181" max="8181" width="18" style="2" customWidth="1"/>
    <col min="8182" max="8407" width="11.42578125" style="2"/>
    <col min="8408" max="8410" width="24.28515625" style="2" customWidth="1"/>
    <col min="8411" max="8411" width="28.85546875" style="2" customWidth="1"/>
    <col min="8412" max="8412" width="17.140625" style="2" bestFit="1" customWidth="1"/>
    <col min="8413" max="8413" width="20" style="2" customWidth="1"/>
    <col min="8414" max="8416" width="3" style="2" customWidth="1"/>
    <col min="8417" max="8418" width="19.140625" style="2" customWidth="1"/>
    <col min="8419" max="8419" width="48.42578125" style="2" customWidth="1"/>
    <col min="8420" max="8431" width="4.28515625" style="2" customWidth="1"/>
    <col min="8432" max="8432" width="14.28515625" style="2" customWidth="1"/>
    <col min="8433" max="8436" width="6.42578125" style="2" customWidth="1"/>
    <col min="8437" max="8437" width="18" style="2" customWidth="1"/>
    <col min="8438" max="8663" width="11.42578125" style="2"/>
    <col min="8664" max="8666" width="24.28515625" style="2" customWidth="1"/>
    <col min="8667" max="8667" width="28.85546875" style="2" customWidth="1"/>
    <col min="8668" max="8668" width="17.140625" style="2" bestFit="1" customWidth="1"/>
    <col min="8669" max="8669" width="20" style="2" customWidth="1"/>
    <col min="8670" max="8672" width="3" style="2" customWidth="1"/>
    <col min="8673" max="8674" width="19.140625" style="2" customWidth="1"/>
    <col min="8675" max="8675" width="48.42578125" style="2" customWidth="1"/>
    <col min="8676" max="8687" width="4.28515625" style="2" customWidth="1"/>
    <col min="8688" max="8688" width="14.28515625" style="2" customWidth="1"/>
    <col min="8689" max="8692" width="6.42578125" style="2" customWidth="1"/>
    <col min="8693" max="8693" width="18" style="2" customWidth="1"/>
    <col min="8694" max="8919" width="11.42578125" style="2"/>
    <col min="8920" max="8922" width="24.28515625" style="2" customWidth="1"/>
    <col min="8923" max="8923" width="28.85546875" style="2" customWidth="1"/>
    <col min="8924" max="8924" width="17.140625" style="2" bestFit="1" customWidth="1"/>
    <col min="8925" max="8925" width="20" style="2" customWidth="1"/>
    <col min="8926" max="8928" width="3" style="2" customWidth="1"/>
    <col min="8929" max="8930" width="19.140625" style="2" customWidth="1"/>
    <col min="8931" max="8931" width="48.42578125" style="2" customWidth="1"/>
    <col min="8932" max="8943" width="4.28515625" style="2" customWidth="1"/>
    <col min="8944" max="8944" width="14.28515625" style="2" customWidth="1"/>
    <col min="8945" max="8948" width="6.42578125" style="2" customWidth="1"/>
    <col min="8949" max="8949" width="18" style="2" customWidth="1"/>
    <col min="8950" max="9175" width="11.42578125" style="2"/>
    <col min="9176" max="9178" width="24.28515625" style="2" customWidth="1"/>
    <col min="9179" max="9179" width="28.85546875" style="2" customWidth="1"/>
    <col min="9180" max="9180" width="17.140625" style="2" bestFit="1" customWidth="1"/>
    <col min="9181" max="9181" width="20" style="2" customWidth="1"/>
    <col min="9182" max="9184" width="3" style="2" customWidth="1"/>
    <col min="9185" max="9186" width="19.140625" style="2" customWidth="1"/>
    <col min="9187" max="9187" width="48.42578125" style="2" customWidth="1"/>
    <col min="9188" max="9199" width="4.28515625" style="2" customWidth="1"/>
    <col min="9200" max="9200" width="14.28515625" style="2" customWidth="1"/>
    <col min="9201" max="9204" width="6.42578125" style="2" customWidth="1"/>
    <col min="9205" max="9205" width="18" style="2" customWidth="1"/>
    <col min="9206" max="9431" width="11.42578125" style="2"/>
    <col min="9432" max="9434" width="24.28515625" style="2" customWidth="1"/>
    <col min="9435" max="9435" width="28.85546875" style="2" customWidth="1"/>
    <col min="9436" max="9436" width="17.140625" style="2" bestFit="1" customWidth="1"/>
    <col min="9437" max="9437" width="20" style="2" customWidth="1"/>
    <col min="9438" max="9440" width="3" style="2" customWidth="1"/>
    <col min="9441" max="9442" width="19.140625" style="2" customWidth="1"/>
    <col min="9443" max="9443" width="48.42578125" style="2" customWidth="1"/>
    <col min="9444" max="9455" width="4.28515625" style="2" customWidth="1"/>
    <col min="9456" max="9456" width="14.28515625" style="2" customWidth="1"/>
    <col min="9457" max="9460" width="6.42578125" style="2" customWidth="1"/>
    <col min="9461" max="9461" width="18" style="2" customWidth="1"/>
    <col min="9462" max="9687" width="11.42578125" style="2"/>
    <col min="9688" max="9690" width="24.28515625" style="2" customWidth="1"/>
    <col min="9691" max="9691" width="28.85546875" style="2" customWidth="1"/>
    <col min="9692" max="9692" width="17.140625" style="2" bestFit="1" customWidth="1"/>
    <col min="9693" max="9693" width="20" style="2" customWidth="1"/>
    <col min="9694" max="9696" width="3" style="2" customWidth="1"/>
    <col min="9697" max="9698" width="19.140625" style="2" customWidth="1"/>
    <col min="9699" max="9699" width="48.42578125" style="2" customWidth="1"/>
    <col min="9700" max="9711" width="4.28515625" style="2" customWidth="1"/>
    <col min="9712" max="9712" width="14.28515625" style="2" customWidth="1"/>
    <col min="9713" max="9716" width="6.42578125" style="2" customWidth="1"/>
    <col min="9717" max="9717" width="18" style="2" customWidth="1"/>
    <col min="9718" max="9943" width="11.42578125" style="2"/>
    <col min="9944" max="9946" width="24.28515625" style="2" customWidth="1"/>
    <col min="9947" max="9947" width="28.85546875" style="2" customWidth="1"/>
    <col min="9948" max="9948" width="17.140625" style="2" bestFit="1" customWidth="1"/>
    <col min="9949" max="9949" width="20" style="2" customWidth="1"/>
    <col min="9950" max="9952" width="3" style="2" customWidth="1"/>
    <col min="9953" max="9954" width="19.140625" style="2" customWidth="1"/>
    <col min="9955" max="9955" width="48.42578125" style="2" customWidth="1"/>
    <col min="9956" max="9967" width="4.28515625" style="2" customWidth="1"/>
    <col min="9968" max="9968" width="14.28515625" style="2" customWidth="1"/>
    <col min="9969" max="9972" width="6.42578125" style="2" customWidth="1"/>
    <col min="9973" max="9973" width="18" style="2" customWidth="1"/>
    <col min="9974" max="10199" width="11.42578125" style="2"/>
    <col min="10200" max="10202" width="24.28515625" style="2" customWidth="1"/>
    <col min="10203" max="10203" width="28.85546875" style="2" customWidth="1"/>
    <col min="10204" max="10204" width="17.140625" style="2" bestFit="1" customWidth="1"/>
    <col min="10205" max="10205" width="20" style="2" customWidth="1"/>
    <col min="10206" max="10208" width="3" style="2" customWidth="1"/>
    <col min="10209" max="10210" width="19.140625" style="2" customWidth="1"/>
    <col min="10211" max="10211" width="48.42578125" style="2" customWidth="1"/>
    <col min="10212" max="10223" width="4.28515625" style="2" customWidth="1"/>
    <col min="10224" max="10224" width="14.28515625" style="2" customWidth="1"/>
    <col min="10225" max="10228" width="6.42578125" style="2" customWidth="1"/>
    <col min="10229" max="10229" width="18" style="2" customWidth="1"/>
    <col min="10230" max="10455" width="11.42578125" style="2"/>
    <col min="10456" max="10458" width="24.28515625" style="2" customWidth="1"/>
    <col min="10459" max="10459" width="28.85546875" style="2" customWidth="1"/>
    <col min="10460" max="10460" width="17.140625" style="2" bestFit="1" customWidth="1"/>
    <col min="10461" max="10461" width="20" style="2" customWidth="1"/>
    <col min="10462" max="10464" width="3" style="2" customWidth="1"/>
    <col min="10465" max="10466" width="19.140625" style="2" customWidth="1"/>
    <col min="10467" max="10467" width="48.42578125" style="2" customWidth="1"/>
    <col min="10468" max="10479" width="4.28515625" style="2" customWidth="1"/>
    <col min="10480" max="10480" width="14.28515625" style="2" customWidth="1"/>
    <col min="10481" max="10484" width="6.42578125" style="2" customWidth="1"/>
    <col min="10485" max="10485" width="18" style="2" customWidth="1"/>
    <col min="10486" max="10711" width="11.42578125" style="2"/>
    <col min="10712" max="10714" width="24.28515625" style="2" customWidth="1"/>
    <col min="10715" max="10715" width="28.85546875" style="2" customWidth="1"/>
    <col min="10716" max="10716" width="17.140625" style="2" bestFit="1" customWidth="1"/>
    <col min="10717" max="10717" width="20" style="2" customWidth="1"/>
    <col min="10718" max="10720" width="3" style="2" customWidth="1"/>
    <col min="10721" max="10722" width="19.140625" style="2" customWidth="1"/>
    <col min="10723" max="10723" width="48.42578125" style="2" customWidth="1"/>
    <col min="10724" max="10735" width="4.28515625" style="2" customWidth="1"/>
    <col min="10736" max="10736" width="14.28515625" style="2" customWidth="1"/>
    <col min="10737" max="10740" width="6.42578125" style="2" customWidth="1"/>
    <col min="10741" max="10741" width="18" style="2" customWidth="1"/>
    <col min="10742" max="10967" width="11.42578125" style="2"/>
    <col min="10968" max="10970" width="24.28515625" style="2" customWidth="1"/>
    <col min="10971" max="10971" width="28.85546875" style="2" customWidth="1"/>
    <col min="10972" max="10972" width="17.140625" style="2" bestFit="1" customWidth="1"/>
    <col min="10973" max="10973" width="20" style="2" customWidth="1"/>
    <col min="10974" max="10976" width="3" style="2" customWidth="1"/>
    <col min="10977" max="10978" width="19.140625" style="2" customWidth="1"/>
    <col min="10979" max="10979" width="48.42578125" style="2" customWidth="1"/>
    <col min="10980" max="10991" width="4.28515625" style="2" customWidth="1"/>
    <col min="10992" max="10992" width="14.28515625" style="2" customWidth="1"/>
    <col min="10993" max="10996" width="6.42578125" style="2" customWidth="1"/>
    <col min="10997" max="10997" width="18" style="2" customWidth="1"/>
    <col min="10998" max="11223" width="11.42578125" style="2"/>
    <col min="11224" max="11226" width="24.28515625" style="2" customWidth="1"/>
    <col min="11227" max="11227" width="28.85546875" style="2" customWidth="1"/>
    <col min="11228" max="11228" width="17.140625" style="2" bestFit="1" customWidth="1"/>
    <col min="11229" max="11229" width="20" style="2" customWidth="1"/>
    <col min="11230" max="11232" width="3" style="2" customWidth="1"/>
    <col min="11233" max="11234" width="19.140625" style="2" customWidth="1"/>
    <col min="11235" max="11235" width="48.42578125" style="2" customWidth="1"/>
    <col min="11236" max="11247" width="4.28515625" style="2" customWidth="1"/>
    <col min="11248" max="11248" width="14.28515625" style="2" customWidth="1"/>
    <col min="11249" max="11252" width="6.42578125" style="2" customWidth="1"/>
    <col min="11253" max="11253" width="18" style="2" customWidth="1"/>
    <col min="11254" max="11479" width="11.42578125" style="2"/>
    <col min="11480" max="11482" width="24.28515625" style="2" customWidth="1"/>
    <col min="11483" max="11483" width="28.85546875" style="2" customWidth="1"/>
    <col min="11484" max="11484" width="17.140625" style="2" bestFit="1" customWidth="1"/>
    <col min="11485" max="11485" width="20" style="2" customWidth="1"/>
    <col min="11486" max="11488" width="3" style="2" customWidth="1"/>
    <col min="11489" max="11490" width="19.140625" style="2" customWidth="1"/>
    <col min="11491" max="11491" width="48.42578125" style="2" customWidth="1"/>
    <col min="11492" max="11503" width="4.28515625" style="2" customWidth="1"/>
    <col min="11504" max="11504" width="14.28515625" style="2" customWidth="1"/>
    <col min="11505" max="11508" width="6.42578125" style="2" customWidth="1"/>
    <col min="11509" max="11509" width="18" style="2" customWidth="1"/>
    <col min="11510" max="11735" width="11.42578125" style="2"/>
    <col min="11736" max="11738" width="24.28515625" style="2" customWidth="1"/>
    <col min="11739" max="11739" width="28.85546875" style="2" customWidth="1"/>
    <col min="11740" max="11740" width="17.140625" style="2" bestFit="1" customWidth="1"/>
    <col min="11741" max="11741" width="20" style="2" customWidth="1"/>
    <col min="11742" max="11744" width="3" style="2" customWidth="1"/>
    <col min="11745" max="11746" width="19.140625" style="2" customWidth="1"/>
    <col min="11747" max="11747" width="48.42578125" style="2" customWidth="1"/>
    <col min="11748" max="11759" width="4.28515625" style="2" customWidth="1"/>
    <col min="11760" max="11760" width="14.28515625" style="2" customWidth="1"/>
    <col min="11761" max="11764" width="6.42578125" style="2" customWidth="1"/>
    <col min="11765" max="11765" width="18" style="2" customWidth="1"/>
    <col min="11766" max="11991" width="11.42578125" style="2"/>
    <col min="11992" max="11994" width="24.28515625" style="2" customWidth="1"/>
    <col min="11995" max="11995" width="28.85546875" style="2" customWidth="1"/>
    <col min="11996" max="11996" width="17.140625" style="2" bestFit="1" customWidth="1"/>
    <col min="11997" max="11997" width="20" style="2" customWidth="1"/>
    <col min="11998" max="12000" width="3" style="2" customWidth="1"/>
    <col min="12001" max="12002" width="19.140625" style="2" customWidth="1"/>
    <col min="12003" max="12003" width="48.42578125" style="2" customWidth="1"/>
    <col min="12004" max="12015" width="4.28515625" style="2" customWidth="1"/>
    <col min="12016" max="12016" width="14.28515625" style="2" customWidth="1"/>
    <col min="12017" max="12020" width="6.42578125" style="2" customWidth="1"/>
    <col min="12021" max="12021" width="18" style="2" customWidth="1"/>
    <col min="12022" max="12247" width="11.42578125" style="2"/>
    <col min="12248" max="12250" width="24.28515625" style="2" customWidth="1"/>
    <col min="12251" max="12251" width="28.85546875" style="2" customWidth="1"/>
    <col min="12252" max="12252" width="17.140625" style="2" bestFit="1" customWidth="1"/>
    <col min="12253" max="12253" width="20" style="2" customWidth="1"/>
    <col min="12254" max="12256" width="3" style="2" customWidth="1"/>
    <col min="12257" max="12258" width="19.140625" style="2" customWidth="1"/>
    <col min="12259" max="12259" width="48.42578125" style="2" customWidth="1"/>
    <col min="12260" max="12271" width="4.28515625" style="2" customWidth="1"/>
    <col min="12272" max="12272" width="14.28515625" style="2" customWidth="1"/>
    <col min="12273" max="12276" width="6.42578125" style="2" customWidth="1"/>
    <col min="12277" max="12277" width="18" style="2" customWidth="1"/>
    <col min="12278" max="12503" width="11.42578125" style="2"/>
    <col min="12504" max="12506" width="24.28515625" style="2" customWidth="1"/>
    <col min="12507" max="12507" width="28.85546875" style="2" customWidth="1"/>
    <col min="12508" max="12508" width="17.140625" style="2" bestFit="1" customWidth="1"/>
    <col min="12509" max="12509" width="20" style="2" customWidth="1"/>
    <col min="12510" max="12512" width="3" style="2" customWidth="1"/>
    <col min="12513" max="12514" width="19.140625" style="2" customWidth="1"/>
    <col min="12515" max="12515" width="48.42578125" style="2" customWidth="1"/>
    <col min="12516" max="12527" width="4.28515625" style="2" customWidth="1"/>
    <col min="12528" max="12528" width="14.28515625" style="2" customWidth="1"/>
    <col min="12529" max="12532" width="6.42578125" style="2" customWidth="1"/>
    <col min="12533" max="12533" width="18" style="2" customWidth="1"/>
    <col min="12534" max="12759" width="11.42578125" style="2"/>
    <col min="12760" max="12762" width="24.28515625" style="2" customWidth="1"/>
    <col min="12763" max="12763" width="28.85546875" style="2" customWidth="1"/>
    <col min="12764" max="12764" width="17.140625" style="2" bestFit="1" customWidth="1"/>
    <col min="12765" max="12765" width="20" style="2" customWidth="1"/>
    <col min="12766" max="12768" width="3" style="2" customWidth="1"/>
    <col min="12769" max="12770" width="19.140625" style="2" customWidth="1"/>
    <col min="12771" max="12771" width="48.42578125" style="2" customWidth="1"/>
    <col min="12772" max="12783" width="4.28515625" style="2" customWidth="1"/>
    <col min="12784" max="12784" width="14.28515625" style="2" customWidth="1"/>
    <col min="12785" max="12788" width="6.42578125" style="2" customWidth="1"/>
    <col min="12789" max="12789" width="18" style="2" customWidth="1"/>
    <col min="12790" max="13015" width="11.42578125" style="2"/>
    <col min="13016" max="13018" width="24.28515625" style="2" customWidth="1"/>
    <col min="13019" max="13019" width="28.85546875" style="2" customWidth="1"/>
    <col min="13020" max="13020" width="17.140625" style="2" bestFit="1" customWidth="1"/>
    <col min="13021" max="13021" width="20" style="2" customWidth="1"/>
    <col min="13022" max="13024" width="3" style="2" customWidth="1"/>
    <col min="13025" max="13026" width="19.140625" style="2" customWidth="1"/>
    <col min="13027" max="13027" width="48.42578125" style="2" customWidth="1"/>
    <col min="13028" max="13039" width="4.28515625" style="2" customWidth="1"/>
    <col min="13040" max="13040" width="14.28515625" style="2" customWidth="1"/>
    <col min="13041" max="13044" width="6.42578125" style="2" customWidth="1"/>
    <col min="13045" max="13045" width="18" style="2" customWidth="1"/>
    <col min="13046" max="13271" width="11.42578125" style="2"/>
    <col min="13272" max="13274" width="24.28515625" style="2" customWidth="1"/>
    <col min="13275" max="13275" width="28.85546875" style="2" customWidth="1"/>
    <col min="13276" max="13276" width="17.140625" style="2" bestFit="1" customWidth="1"/>
    <col min="13277" max="13277" width="20" style="2" customWidth="1"/>
    <col min="13278" max="13280" width="3" style="2" customWidth="1"/>
    <col min="13281" max="13282" width="19.140625" style="2" customWidth="1"/>
    <col min="13283" max="13283" width="48.42578125" style="2" customWidth="1"/>
    <col min="13284" max="13295" width="4.28515625" style="2" customWidth="1"/>
    <col min="13296" max="13296" width="14.28515625" style="2" customWidth="1"/>
    <col min="13297" max="13300" width="6.42578125" style="2" customWidth="1"/>
    <col min="13301" max="13301" width="18" style="2" customWidth="1"/>
    <col min="13302" max="13527" width="11.42578125" style="2"/>
    <col min="13528" max="13530" width="24.28515625" style="2" customWidth="1"/>
    <col min="13531" max="13531" width="28.85546875" style="2" customWidth="1"/>
    <col min="13532" max="13532" width="17.140625" style="2" bestFit="1" customWidth="1"/>
    <col min="13533" max="13533" width="20" style="2" customWidth="1"/>
    <col min="13534" max="13536" width="3" style="2" customWidth="1"/>
    <col min="13537" max="13538" width="19.140625" style="2" customWidth="1"/>
    <col min="13539" max="13539" width="48.42578125" style="2" customWidth="1"/>
    <col min="13540" max="13551" width="4.28515625" style="2" customWidth="1"/>
    <col min="13552" max="13552" width="14.28515625" style="2" customWidth="1"/>
    <col min="13553" max="13556" width="6.42578125" style="2" customWidth="1"/>
    <col min="13557" max="13557" width="18" style="2" customWidth="1"/>
    <col min="13558" max="13783" width="11.42578125" style="2"/>
    <col min="13784" max="13786" width="24.28515625" style="2" customWidth="1"/>
    <col min="13787" max="13787" width="28.85546875" style="2" customWidth="1"/>
    <col min="13788" max="13788" width="17.140625" style="2" bestFit="1" customWidth="1"/>
    <col min="13789" max="13789" width="20" style="2" customWidth="1"/>
    <col min="13790" max="13792" width="3" style="2" customWidth="1"/>
    <col min="13793" max="13794" width="19.140625" style="2" customWidth="1"/>
    <col min="13795" max="13795" width="48.42578125" style="2" customWidth="1"/>
    <col min="13796" max="13807" width="4.28515625" style="2" customWidth="1"/>
    <col min="13808" max="13808" width="14.28515625" style="2" customWidth="1"/>
    <col min="13809" max="13812" width="6.42578125" style="2" customWidth="1"/>
    <col min="13813" max="13813" width="18" style="2" customWidth="1"/>
    <col min="13814" max="14039" width="11.42578125" style="2"/>
    <col min="14040" max="14042" width="24.28515625" style="2" customWidth="1"/>
    <col min="14043" max="14043" width="28.85546875" style="2" customWidth="1"/>
    <col min="14044" max="14044" width="17.140625" style="2" bestFit="1" customWidth="1"/>
    <col min="14045" max="14045" width="20" style="2" customWidth="1"/>
    <col min="14046" max="14048" width="3" style="2" customWidth="1"/>
    <col min="14049" max="14050" width="19.140625" style="2" customWidth="1"/>
    <col min="14051" max="14051" width="48.42578125" style="2" customWidth="1"/>
    <col min="14052" max="14063" width="4.28515625" style="2" customWidth="1"/>
    <col min="14064" max="14064" width="14.28515625" style="2" customWidth="1"/>
    <col min="14065" max="14068" width="6.42578125" style="2" customWidth="1"/>
    <col min="14069" max="14069" width="18" style="2" customWidth="1"/>
    <col min="14070" max="14295" width="11.42578125" style="2"/>
    <col min="14296" max="14298" width="24.28515625" style="2" customWidth="1"/>
    <col min="14299" max="14299" width="28.85546875" style="2" customWidth="1"/>
    <col min="14300" max="14300" width="17.140625" style="2" bestFit="1" customWidth="1"/>
    <col min="14301" max="14301" width="20" style="2" customWidth="1"/>
    <col min="14302" max="14304" width="3" style="2" customWidth="1"/>
    <col min="14305" max="14306" width="19.140625" style="2" customWidth="1"/>
    <col min="14307" max="14307" width="48.42578125" style="2" customWidth="1"/>
    <col min="14308" max="14319" width="4.28515625" style="2" customWidth="1"/>
    <col min="14320" max="14320" width="14.28515625" style="2" customWidth="1"/>
    <col min="14321" max="14324" width="6.42578125" style="2" customWidth="1"/>
    <col min="14325" max="14325" width="18" style="2" customWidth="1"/>
    <col min="14326" max="14551" width="11.42578125" style="2"/>
    <col min="14552" max="14554" width="24.28515625" style="2" customWidth="1"/>
    <col min="14555" max="14555" width="28.85546875" style="2" customWidth="1"/>
    <col min="14556" max="14556" width="17.140625" style="2" bestFit="1" customWidth="1"/>
    <col min="14557" max="14557" width="20" style="2" customWidth="1"/>
    <col min="14558" max="14560" width="3" style="2" customWidth="1"/>
    <col min="14561" max="14562" width="19.140625" style="2" customWidth="1"/>
    <col min="14563" max="14563" width="48.42578125" style="2" customWidth="1"/>
    <col min="14564" max="14575" width="4.28515625" style="2" customWidth="1"/>
    <col min="14576" max="14576" width="14.28515625" style="2" customWidth="1"/>
    <col min="14577" max="14580" width="6.42578125" style="2" customWidth="1"/>
    <col min="14581" max="14581" width="18" style="2" customWidth="1"/>
    <col min="14582" max="14807" width="11.42578125" style="2"/>
    <col min="14808" max="14810" width="24.28515625" style="2" customWidth="1"/>
    <col min="14811" max="14811" width="28.85546875" style="2" customWidth="1"/>
    <col min="14812" max="14812" width="17.140625" style="2" bestFit="1" customWidth="1"/>
    <col min="14813" max="14813" width="20" style="2" customWidth="1"/>
    <col min="14814" max="14816" width="3" style="2" customWidth="1"/>
    <col min="14817" max="14818" width="19.140625" style="2" customWidth="1"/>
    <col min="14819" max="14819" width="48.42578125" style="2" customWidth="1"/>
    <col min="14820" max="14831" width="4.28515625" style="2" customWidth="1"/>
    <col min="14832" max="14832" width="14.28515625" style="2" customWidth="1"/>
    <col min="14833" max="14836" width="6.42578125" style="2" customWidth="1"/>
    <col min="14837" max="14837" width="18" style="2" customWidth="1"/>
    <col min="14838" max="15063" width="11.42578125" style="2"/>
    <col min="15064" max="15066" width="24.28515625" style="2" customWidth="1"/>
    <col min="15067" max="15067" width="28.85546875" style="2" customWidth="1"/>
    <col min="15068" max="15068" width="17.140625" style="2" bestFit="1" customWidth="1"/>
    <col min="15069" max="15069" width="20" style="2" customWidth="1"/>
    <col min="15070" max="15072" width="3" style="2" customWidth="1"/>
    <col min="15073" max="15074" width="19.140625" style="2" customWidth="1"/>
    <col min="15075" max="15075" width="48.42578125" style="2" customWidth="1"/>
    <col min="15076" max="15087" width="4.28515625" style="2" customWidth="1"/>
    <col min="15088" max="15088" width="14.28515625" style="2" customWidth="1"/>
    <col min="15089" max="15092" width="6.42578125" style="2" customWidth="1"/>
    <col min="15093" max="15093" width="18" style="2" customWidth="1"/>
    <col min="15094" max="15319" width="11.42578125" style="2"/>
    <col min="15320" max="15322" width="24.28515625" style="2" customWidth="1"/>
    <col min="15323" max="15323" width="28.85546875" style="2" customWidth="1"/>
    <col min="15324" max="15324" width="17.140625" style="2" bestFit="1" customWidth="1"/>
    <col min="15325" max="15325" width="20" style="2" customWidth="1"/>
    <col min="15326" max="15328" width="3" style="2" customWidth="1"/>
    <col min="15329" max="15330" width="19.140625" style="2" customWidth="1"/>
    <col min="15331" max="15331" width="48.42578125" style="2" customWidth="1"/>
    <col min="15332" max="15343" width="4.28515625" style="2" customWidth="1"/>
    <col min="15344" max="15344" width="14.28515625" style="2" customWidth="1"/>
    <col min="15345" max="15348" width="6.42578125" style="2" customWidth="1"/>
    <col min="15349" max="15349" width="18" style="2" customWidth="1"/>
    <col min="15350" max="15575" width="11.42578125" style="2"/>
    <col min="15576" max="15578" width="24.28515625" style="2" customWidth="1"/>
    <col min="15579" max="15579" width="28.85546875" style="2" customWidth="1"/>
    <col min="15580" max="15580" width="17.140625" style="2" bestFit="1" customWidth="1"/>
    <col min="15581" max="15581" width="20" style="2" customWidth="1"/>
    <col min="15582" max="15584" width="3" style="2" customWidth="1"/>
    <col min="15585" max="15586" width="19.140625" style="2" customWidth="1"/>
    <col min="15587" max="15587" width="48.42578125" style="2" customWidth="1"/>
    <col min="15588" max="15599" width="4.28515625" style="2" customWidth="1"/>
    <col min="15600" max="15600" width="14.28515625" style="2" customWidth="1"/>
    <col min="15601" max="15604" width="6.42578125" style="2" customWidth="1"/>
    <col min="15605" max="15605" width="18" style="2" customWidth="1"/>
    <col min="15606" max="15831" width="11.42578125" style="2"/>
    <col min="15832" max="15834" width="24.28515625" style="2" customWidth="1"/>
    <col min="15835" max="15835" width="28.85546875" style="2" customWidth="1"/>
    <col min="15836" max="15836" width="17.140625" style="2" bestFit="1" customWidth="1"/>
    <col min="15837" max="15837" width="20" style="2" customWidth="1"/>
    <col min="15838" max="15840" width="3" style="2" customWidth="1"/>
    <col min="15841" max="15842" width="19.140625" style="2" customWidth="1"/>
    <col min="15843" max="15843" width="48.42578125" style="2" customWidth="1"/>
    <col min="15844" max="15855" width="4.28515625" style="2" customWidth="1"/>
    <col min="15856" max="15856" width="14.28515625" style="2" customWidth="1"/>
    <col min="15857" max="15860" width="6.42578125" style="2" customWidth="1"/>
    <col min="15861" max="15861" width="18" style="2" customWidth="1"/>
    <col min="15862" max="16087" width="11.42578125" style="2"/>
    <col min="16088" max="16090" width="24.28515625" style="2" customWidth="1"/>
    <col min="16091" max="16091" width="28.85546875" style="2" customWidth="1"/>
    <col min="16092" max="16092" width="17.140625" style="2" bestFit="1" customWidth="1"/>
    <col min="16093" max="16093" width="20" style="2" customWidth="1"/>
    <col min="16094" max="16096" width="3" style="2" customWidth="1"/>
    <col min="16097" max="16098" width="19.140625" style="2" customWidth="1"/>
    <col min="16099" max="16099" width="48.42578125" style="2" customWidth="1"/>
    <col min="16100" max="16111" width="4.28515625" style="2" customWidth="1"/>
    <col min="16112" max="16112" width="14.28515625" style="2" customWidth="1"/>
    <col min="16113" max="16116" width="6.42578125" style="2" customWidth="1"/>
    <col min="16117" max="16117" width="18" style="2" customWidth="1"/>
    <col min="16118" max="16384" width="11.42578125" style="2"/>
  </cols>
  <sheetData>
    <row r="1" spans="2:12" ht="15.75" x14ac:dyDescent="0.25">
      <c r="B1" s="1"/>
      <c r="C1" s="1"/>
      <c r="D1" s="1"/>
      <c r="E1" s="1"/>
      <c r="F1" s="1"/>
      <c r="G1" s="1"/>
      <c r="H1" s="16"/>
      <c r="I1" s="16"/>
      <c r="J1" s="16"/>
      <c r="K1" s="17"/>
      <c r="L1" s="1"/>
    </row>
    <row r="2" spans="2:12" x14ac:dyDescent="0.25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12" ht="15.75" x14ac:dyDescent="0.25">
      <c r="B4" s="3"/>
      <c r="C4" s="3"/>
      <c r="D4" s="3"/>
      <c r="E4" s="3"/>
      <c r="F4" s="3"/>
      <c r="G4" s="3"/>
      <c r="H4" s="18"/>
      <c r="I4" s="18"/>
      <c r="J4" s="18"/>
      <c r="K4" s="19"/>
      <c r="L4" s="3"/>
    </row>
    <row r="5" spans="2:12" x14ac:dyDescent="0.2">
      <c r="B5" s="140" t="s">
        <v>2</v>
      </c>
      <c r="C5" s="141"/>
      <c r="D5" s="142"/>
      <c r="E5" s="143" t="s">
        <v>3</v>
      </c>
      <c r="F5" s="144" t="s">
        <v>4</v>
      </c>
      <c r="G5" s="144"/>
      <c r="H5" s="144"/>
      <c r="I5" s="144"/>
      <c r="J5" s="144"/>
      <c r="K5" s="144"/>
      <c r="L5" s="144"/>
    </row>
    <row r="6" spans="2:12" ht="15" customHeight="1" x14ac:dyDescent="0.2">
      <c r="B6" s="145" t="s">
        <v>5</v>
      </c>
      <c r="C6" s="145" t="s">
        <v>6</v>
      </c>
      <c r="D6" s="146" t="s">
        <v>7</v>
      </c>
      <c r="E6" s="143"/>
      <c r="F6" s="75" t="s">
        <v>8</v>
      </c>
      <c r="G6" s="76" t="s">
        <v>9</v>
      </c>
      <c r="H6" s="134" t="s">
        <v>10</v>
      </c>
      <c r="I6" s="134"/>
      <c r="J6" s="134"/>
      <c r="K6" s="135" t="s">
        <v>11</v>
      </c>
      <c r="L6" s="137" t="s">
        <v>12</v>
      </c>
    </row>
    <row r="7" spans="2:12" ht="54.75" customHeight="1" thickBot="1" x14ac:dyDescent="0.25">
      <c r="B7" s="145"/>
      <c r="C7" s="145"/>
      <c r="D7" s="147"/>
      <c r="E7" s="143"/>
      <c r="F7" s="83" t="s">
        <v>13</v>
      </c>
      <c r="G7" s="84">
        <v>3</v>
      </c>
      <c r="H7" s="4" t="s">
        <v>14</v>
      </c>
      <c r="I7" s="4" t="s">
        <v>15</v>
      </c>
      <c r="J7" s="14" t="s">
        <v>16</v>
      </c>
      <c r="K7" s="136"/>
      <c r="L7" s="138"/>
    </row>
    <row r="8" spans="2:12" s="5" customFormat="1" ht="60.75" customHeight="1" x14ac:dyDescent="0.25">
      <c r="B8" s="130" t="s">
        <v>17</v>
      </c>
      <c r="C8" s="130" t="s">
        <v>18</v>
      </c>
      <c r="D8" s="130" t="s">
        <v>19</v>
      </c>
      <c r="E8" s="131" t="s">
        <v>20</v>
      </c>
      <c r="F8" s="132" t="s">
        <v>21</v>
      </c>
      <c r="G8" s="151">
        <v>0.65</v>
      </c>
      <c r="H8" s="85">
        <v>97650</v>
      </c>
      <c r="I8" s="85">
        <v>161998</v>
      </c>
      <c r="J8" s="152">
        <v>0.60278521957061193</v>
      </c>
      <c r="K8" s="152">
        <v>0.9273618762624799</v>
      </c>
      <c r="L8" s="86"/>
    </row>
    <row r="9" spans="2:12" s="5" customFormat="1" ht="69.75" customHeight="1" x14ac:dyDescent="0.25">
      <c r="B9" s="130"/>
      <c r="C9" s="130"/>
      <c r="D9" s="130"/>
      <c r="E9" s="131"/>
      <c r="F9" s="133"/>
      <c r="G9" s="148"/>
      <c r="H9" s="50" t="s">
        <v>22</v>
      </c>
      <c r="I9" s="50" t="s">
        <v>23</v>
      </c>
      <c r="J9" s="153"/>
      <c r="K9" s="153"/>
      <c r="L9" s="87"/>
    </row>
    <row r="10" spans="2:12" s="5" customFormat="1" ht="71.25" x14ac:dyDescent="0.25">
      <c r="B10" s="130"/>
      <c r="C10" s="130"/>
      <c r="D10" s="130"/>
      <c r="E10" s="131"/>
      <c r="F10" s="88" t="s">
        <v>24</v>
      </c>
      <c r="G10" s="48">
        <v>0.69</v>
      </c>
      <c r="H10" s="21">
        <v>4194</v>
      </c>
      <c r="I10" s="21">
        <v>13485</v>
      </c>
      <c r="J10" s="49">
        <v>0.31101223581757509</v>
      </c>
      <c r="K10" s="49">
        <v>0.45074237075010887</v>
      </c>
      <c r="L10" s="87"/>
    </row>
    <row r="11" spans="2:12" s="5" customFormat="1" ht="71.25" x14ac:dyDescent="0.25">
      <c r="B11" s="130"/>
      <c r="C11" s="130"/>
      <c r="D11" s="130"/>
      <c r="E11" s="131"/>
      <c r="F11" s="88" t="s">
        <v>25</v>
      </c>
      <c r="G11" s="48">
        <v>0.48</v>
      </c>
      <c r="H11" s="21">
        <v>3047</v>
      </c>
      <c r="I11" s="21">
        <v>4084</v>
      </c>
      <c r="J11" s="49">
        <v>0.74608227228207635</v>
      </c>
      <c r="K11" s="49" t="s">
        <v>26</v>
      </c>
      <c r="L11" s="87"/>
    </row>
    <row r="12" spans="2:12" s="5" customFormat="1" ht="60" x14ac:dyDescent="0.25">
      <c r="B12" s="130"/>
      <c r="C12" s="130"/>
      <c r="D12" s="130"/>
      <c r="E12" s="131"/>
      <c r="F12" s="88" t="s">
        <v>27</v>
      </c>
      <c r="G12" s="48">
        <v>0.7</v>
      </c>
      <c r="H12" s="21">
        <v>253</v>
      </c>
      <c r="I12" s="21">
        <v>397</v>
      </c>
      <c r="J12" s="49">
        <v>0.63727959697732994</v>
      </c>
      <c r="K12" s="49" t="s">
        <v>26</v>
      </c>
      <c r="L12" s="87"/>
    </row>
    <row r="13" spans="2:12" s="5" customFormat="1" ht="71.25" x14ac:dyDescent="0.25">
      <c r="B13" s="130"/>
      <c r="C13" s="130"/>
      <c r="D13" s="130"/>
      <c r="E13" s="131"/>
      <c r="F13" s="88" t="s">
        <v>28</v>
      </c>
      <c r="G13" s="48">
        <v>0.75</v>
      </c>
      <c r="H13" s="21">
        <v>739</v>
      </c>
      <c r="I13" s="21">
        <v>754</v>
      </c>
      <c r="J13" s="49">
        <v>0.980106100795756</v>
      </c>
      <c r="K13" s="49">
        <v>1</v>
      </c>
      <c r="L13" s="87"/>
    </row>
    <row r="14" spans="2:12" s="5" customFormat="1" ht="71.25" x14ac:dyDescent="0.25">
      <c r="B14" s="130"/>
      <c r="C14" s="130"/>
      <c r="D14" s="130"/>
      <c r="E14" s="131"/>
      <c r="F14" s="88" t="s">
        <v>29</v>
      </c>
      <c r="G14" s="48">
        <v>0.78</v>
      </c>
      <c r="H14" s="21">
        <v>26</v>
      </c>
      <c r="I14" s="21">
        <v>26</v>
      </c>
      <c r="J14" s="49">
        <v>1</v>
      </c>
      <c r="K14" s="49">
        <v>1</v>
      </c>
      <c r="L14" s="87"/>
    </row>
    <row r="15" spans="2:12" s="5" customFormat="1" ht="71.25" x14ac:dyDescent="0.25">
      <c r="B15" s="130"/>
      <c r="C15" s="130"/>
      <c r="D15" s="130"/>
      <c r="E15" s="131"/>
      <c r="F15" s="88" t="s">
        <v>30</v>
      </c>
      <c r="G15" s="48">
        <v>0.88</v>
      </c>
      <c r="H15" s="21">
        <v>447</v>
      </c>
      <c r="I15" s="21">
        <v>538</v>
      </c>
      <c r="J15" s="49">
        <v>0.83085501858736055</v>
      </c>
      <c r="K15" s="49">
        <v>0.94415343021290976</v>
      </c>
      <c r="L15" s="87"/>
    </row>
    <row r="16" spans="2:12" s="5" customFormat="1" ht="71.25" x14ac:dyDescent="0.25">
      <c r="B16" s="130"/>
      <c r="C16" s="130"/>
      <c r="D16" s="130"/>
      <c r="E16" s="131"/>
      <c r="F16" s="88" t="s">
        <v>31</v>
      </c>
      <c r="G16" s="48">
        <v>0.88</v>
      </c>
      <c r="H16" s="21">
        <v>3103</v>
      </c>
      <c r="I16" s="21">
        <v>3246</v>
      </c>
      <c r="J16" s="49">
        <v>0.95594577942082559</v>
      </c>
      <c r="K16" s="49">
        <v>1</v>
      </c>
      <c r="L16" s="87"/>
    </row>
    <row r="17" spans="2:12" s="5" customFormat="1" x14ac:dyDescent="0.25">
      <c r="B17" s="130"/>
      <c r="C17" s="130"/>
      <c r="D17" s="130"/>
      <c r="E17" s="131"/>
      <c r="F17" s="133" t="s">
        <v>32</v>
      </c>
      <c r="G17" s="148">
        <v>0.95</v>
      </c>
      <c r="H17" s="21" t="s">
        <v>33</v>
      </c>
      <c r="I17" s="50">
        <v>9467</v>
      </c>
      <c r="J17" s="51">
        <v>0.86088518009929227</v>
      </c>
      <c r="K17" s="150">
        <f>(AVERAGE(J17:J18))/G17</f>
        <v>0.95233738863679951</v>
      </c>
      <c r="L17" s="89"/>
    </row>
    <row r="18" spans="2:12" s="5" customFormat="1" ht="69.75" customHeight="1" x14ac:dyDescent="0.25">
      <c r="B18" s="130"/>
      <c r="C18" s="130"/>
      <c r="D18" s="130"/>
      <c r="E18" s="131"/>
      <c r="F18" s="133"/>
      <c r="G18" s="148"/>
      <c r="H18" s="21" t="s">
        <v>34</v>
      </c>
      <c r="I18" s="50">
        <v>9175</v>
      </c>
      <c r="J18" s="52">
        <v>0.94855585831062672</v>
      </c>
      <c r="K18" s="150"/>
      <c r="L18" s="89"/>
    </row>
    <row r="19" spans="2:12" s="5" customFormat="1" ht="69.75" customHeight="1" x14ac:dyDescent="0.25">
      <c r="B19" s="130"/>
      <c r="C19" s="130"/>
      <c r="D19" s="130"/>
      <c r="E19" s="131"/>
      <c r="F19" s="133" t="s">
        <v>35</v>
      </c>
      <c r="G19" s="148">
        <v>1</v>
      </c>
      <c r="H19" s="20" t="s">
        <v>36</v>
      </c>
      <c r="I19" s="20" t="s">
        <v>37</v>
      </c>
      <c r="J19" s="21" t="s">
        <v>38</v>
      </c>
      <c r="K19" s="149">
        <v>0.98770000000000002</v>
      </c>
      <c r="L19" s="90" t="s">
        <v>39</v>
      </c>
    </row>
    <row r="20" spans="2:12" s="5" customFormat="1" ht="69.75" customHeight="1" x14ac:dyDescent="0.25">
      <c r="B20" s="130"/>
      <c r="C20" s="130"/>
      <c r="D20" s="130"/>
      <c r="E20" s="131"/>
      <c r="F20" s="133"/>
      <c r="G20" s="148"/>
      <c r="H20" s="20" t="s">
        <v>40</v>
      </c>
      <c r="I20" s="20" t="s">
        <v>41</v>
      </c>
      <c r="J20" s="21" t="s">
        <v>42</v>
      </c>
      <c r="K20" s="149"/>
      <c r="L20" s="90" t="s">
        <v>43</v>
      </c>
    </row>
    <row r="21" spans="2:12" s="5" customFormat="1" ht="69.75" customHeight="1" x14ac:dyDescent="0.25">
      <c r="B21" s="130"/>
      <c r="C21" s="130"/>
      <c r="D21" s="130"/>
      <c r="E21" s="131"/>
      <c r="F21" s="133"/>
      <c r="G21" s="148"/>
      <c r="H21" s="20" t="s">
        <v>44</v>
      </c>
      <c r="I21" s="20" t="s">
        <v>45</v>
      </c>
      <c r="J21" s="21" t="s">
        <v>46</v>
      </c>
      <c r="K21" s="149"/>
      <c r="L21" s="90" t="s">
        <v>47</v>
      </c>
    </row>
    <row r="22" spans="2:12" s="5" customFormat="1" ht="69.75" customHeight="1" x14ac:dyDescent="0.25">
      <c r="B22" s="130"/>
      <c r="C22" s="130"/>
      <c r="D22" s="130"/>
      <c r="E22" s="131"/>
      <c r="F22" s="133"/>
      <c r="G22" s="148"/>
      <c r="H22" s="20" t="s">
        <v>48</v>
      </c>
      <c r="I22" s="20" t="s">
        <v>49</v>
      </c>
      <c r="J22" s="21" t="s">
        <v>50</v>
      </c>
      <c r="K22" s="149"/>
      <c r="L22" s="90" t="s">
        <v>51</v>
      </c>
    </row>
    <row r="23" spans="2:12" s="5" customFormat="1" ht="69.75" customHeight="1" x14ac:dyDescent="0.25">
      <c r="B23" s="130"/>
      <c r="C23" s="130"/>
      <c r="D23" s="130"/>
      <c r="E23" s="131"/>
      <c r="F23" s="133"/>
      <c r="G23" s="148"/>
      <c r="H23" s="20" t="s">
        <v>52</v>
      </c>
      <c r="I23" s="20" t="s">
        <v>53</v>
      </c>
      <c r="J23" s="21" t="s">
        <v>54</v>
      </c>
      <c r="K23" s="149"/>
      <c r="L23" s="90" t="s">
        <v>55</v>
      </c>
    </row>
    <row r="24" spans="2:12" s="5" customFormat="1" ht="102.75" customHeight="1" x14ac:dyDescent="0.25">
      <c r="B24" s="130"/>
      <c r="C24" s="130"/>
      <c r="D24" s="130"/>
      <c r="E24" s="131"/>
      <c r="F24" s="133"/>
      <c r="G24" s="148"/>
      <c r="H24" s="20" t="s">
        <v>56</v>
      </c>
      <c r="I24" s="20" t="s">
        <v>57</v>
      </c>
      <c r="J24" s="21" t="s">
        <v>58</v>
      </c>
      <c r="K24" s="149"/>
      <c r="L24" s="90" t="s">
        <v>59</v>
      </c>
    </row>
    <row r="25" spans="2:12" s="5" customFormat="1" ht="69.75" customHeight="1" x14ac:dyDescent="0.25">
      <c r="B25" s="130"/>
      <c r="C25" s="130"/>
      <c r="D25" s="130"/>
      <c r="E25" s="131"/>
      <c r="F25" s="133" t="s">
        <v>60</v>
      </c>
      <c r="G25" s="159">
        <v>0.95</v>
      </c>
      <c r="H25" s="160">
        <v>82725</v>
      </c>
      <c r="I25" s="160">
        <v>49469</v>
      </c>
      <c r="J25" s="161">
        <v>0.83612969738624188</v>
      </c>
      <c r="K25" s="161">
        <v>0.88013652356446515</v>
      </c>
      <c r="L25" s="157"/>
    </row>
    <row r="26" spans="2:12" s="5" customFormat="1" ht="69.75" customHeight="1" x14ac:dyDescent="0.25">
      <c r="B26" s="130"/>
      <c r="C26" s="130"/>
      <c r="D26" s="130"/>
      <c r="E26" s="131"/>
      <c r="F26" s="133"/>
      <c r="G26" s="159"/>
      <c r="H26" s="160"/>
      <c r="I26" s="160"/>
      <c r="J26" s="161"/>
      <c r="K26" s="161"/>
      <c r="L26" s="157"/>
    </row>
    <row r="27" spans="2:12" s="5" customFormat="1" ht="69.75" customHeight="1" x14ac:dyDescent="0.25">
      <c r="B27" s="130"/>
      <c r="C27" s="130"/>
      <c r="D27" s="130"/>
      <c r="E27" s="131"/>
      <c r="F27" s="156" t="s">
        <v>61</v>
      </c>
      <c r="G27" s="158">
        <v>6</v>
      </c>
      <c r="H27" s="154" t="s">
        <v>62</v>
      </c>
      <c r="I27" s="154" t="s">
        <v>63</v>
      </c>
      <c r="J27" s="154">
        <v>4.0920043811610078</v>
      </c>
      <c r="K27" s="155">
        <v>0.68200073019350127</v>
      </c>
      <c r="L27" s="91"/>
    </row>
    <row r="28" spans="2:12" s="5" customFormat="1" ht="69.75" customHeight="1" x14ac:dyDescent="0.25">
      <c r="B28" s="130"/>
      <c r="C28" s="130"/>
      <c r="D28" s="130"/>
      <c r="E28" s="131"/>
      <c r="F28" s="156"/>
      <c r="G28" s="158"/>
      <c r="H28" s="154"/>
      <c r="I28" s="154"/>
      <c r="J28" s="154"/>
      <c r="K28" s="155"/>
      <c r="L28" s="91"/>
    </row>
    <row r="29" spans="2:12" s="5" customFormat="1" ht="69.75" customHeight="1" x14ac:dyDescent="0.25">
      <c r="B29" s="130"/>
      <c r="C29" s="130"/>
      <c r="D29" s="130"/>
      <c r="E29" s="131"/>
      <c r="F29" s="156" t="s">
        <v>64</v>
      </c>
      <c r="G29" s="167">
        <v>0.95</v>
      </c>
      <c r="H29" s="169" t="s">
        <v>65</v>
      </c>
      <c r="I29" s="169" t="s">
        <v>66</v>
      </c>
      <c r="J29" s="170">
        <v>0.76214223764093669</v>
      </c>
      <c r="K29" s="170">
        <v>0.80225498699045972</v>
      </c>
      <c r="L29" s="87"/>
    </row>
    <row r="30" spans="2:12" s="5" customFormat="1" ht="69.75" customHeight="1" x14ac:dyDescent="0.25">
      <c r="B30" s="130"/>
      <c r="C30" s="130"/>
      <c r="D30" s="130"/>
      <c r="E30" s="131"/>
      <c r="F30" s="156"/>
      <c r="G30" s="168"/>
      <c r="H30" s="169"/>
      <c r="I30" s="169"/>
      <c r="J30" s="170"/>
      <c r="K30" s="170"/>
      <c r="L30" s="92"/>
    </row>
    <row r="31" spans="2:12" s="5" customFormat="1" ht="69.75" customHeight="1" x14ac:dyDescent="0.25">
      <c r="B31" s="130"/>
      <c r="C31" s="130"/>
      <c r="D31" s="130"/>
      <c r="E31" s="131"/>
      <c r="F31" s="156" t="s">
        <v>67</v>
      </c>
      <c r="G31" s="159">
        <v>0.9</v>
      </c>
      <c r="H31" s="162">
        <v>4244</v>
      </c>
      <c r="I31" s="162">
        <v>4485</v>
      </c>
      <c r="J31" s="164">
        <v>0.94626532887402448</v>
      </c>
      <c r="K31" s="165">
        <v>1</v>
      </c>
      <c r="L31" s="166"/>
    </row>
    <row r="32" spans="2:12" s="5" customFormat="1" ht="69.75" customHeight="1" x14ac:dyDescent="0.25">
      <c r="B32" s="130"/>
      <c r="C32" s="130"/>
      <c r="D32" s="130"/>
      <c r="E32" s="131"/>
      <c r="F32" s="156"/>
      <c r="G32" s="159"/>
      <c r="H32" s="163"/>
      <c r="I32" s="163"/>
      <c r="J32" s="164"/>
      <c r="K32" s="165"/>
      <c r="L32" s="166"/>
    </row>
    <row r="33" spans="2:12" s="5" customFormat="1" ht="69.75" customHeight="1" x14ac:dyDescent="0.25">
      <c r="B33" s="130"/>
      <c r="C33" s="130"/>
      <c r="D33" s="130"/>
      <c r="E33" s="131"/>
      <c r="F33" s="156" t="s">
        <v>68</v>
      </c>
      <c r="G33" s="174" t="s">
        <v>69</v>
      </c>
      <c r="H33" s="175">
        <v>30</v>
      </c>
      <c r="I33" s="175">
        <v>14</v>
      </c>
      <c r="J33" s="171">
        <v>2.1428571428571428</v>
      </c>
      <c r="K33" s="172">
        <v>1</v>
      </c>
      <c r="L33" s="93"/>
    </row>
    <row r="34" spans="2:12" s="5" customFormat="1" ht="69.75" customHeight="1" x14ac:dyDescent="0.25">
      <c r="B34" s="130"/>
      <c r="C34" s="130"/>
      <c r="D34" s="130"/>
      <c r="E34" s="131"/>
      <c r="F34" s="156"/>
      <c r="G34" s="174"/>
      <c r="H34" s="175"/>
      <c r="I34" s="175"/>
      <c r="J34" s="171"/>
      <c r="K34" s="173"/>
      <c r="L34" s="93"/>
    </row>
    <row r="35" spans="2:12" s="5" customFormat="1" ht="46.5" customHeight="1" x14ac:dyDescent="0.25">
      <c r="B35" s="130"/>
      <c r="C35" s="130"/>
      <c r="D35" s="130"/>
      <c r="E35" s="131"/>
      <c r="F35" s="156" t="s">
        <v>70</v>
      </c>
      <c r="G35" s="167">
        <v>0.9</v>
      </c>
      <c r="H35" s="176" t="s">
        <v>71</v>
      </c>
      <c r="I35" s="176" t="s">
        <v>72</v>
      </c>
      <c r="J35" s="177">
        <v>0.78031250000000008</v>
      </c>
      <c r="K35" s="178">
        <v>0.86701388888888897</v>
      </c>
      <c r="L35" s="87"/>
    </row>
    <row r="36" spans="2:12" s="5" customFormat="1" ht="46.5" customHeight="1" x14ac:dyDescent="0.25">
      <c r="B36" s="130"/>
      <c r="C36" s="130"/>
      <c r="D36" s="130"/>
      <c r="E36" s="131"/>
      <c r="F36" s="156"/>
      <c r="G36" s="167"/>
      <c r="H36" s="176"/>
      <c r="I36" s="176"/>
      <c r="J36" s="177"/>
      <c r="K36" s="178"/>
      <c r="L36" s="94"/>
    </row>
    <row r="37" spans="2:12" s="5" customFormat="1" ht="46.5" customHeight="1" x14ac:dyDescent="0.25">
      <c r="B37" s="130"/>
      <c r="C37" s="130"/>
      <c r="D37" s="130"/>
      <c r="E37" s="131"/>
      <c r="F37" s="156"/>
      <c r="G37" s="167"/>
      <c r="H37" s="21" t="s">
        <v>73</v>
      </c>
      <c r="I37" s="21" t="s">
        <v>74</v>
      </c>
      <c r="J37" s="177"/>
      <c r="K37" s="178"/>
      <c r="L37" s="94"/>
    </row>
    <row r="38" spans="2:12" s="5" customFormat="1" ht="69.75" customHeight="1" x14ac:dyDescent="0.25">
      <c r="B38" s="130"/>
      <c r="C38" s="130"/>
      <c r="D38" s="130"/>
      <c r="E38" s="131"/>
      <c r="F38" s="133" t="s">
        <v>75</v>
      </c>
      <c r="G38" s="174">
        <v>390</v>
      </c>
      <c r="H38" s="176">
        <v>394</v>
      </c>
      <c r="I38" s="176">
        <v>390</v>
      </c>
      <c r="J38" s="177">
        <v>1.0102564102564102</v>
      </c>
      <c r="K38" s="177">
        <v>1</v>
      </c>
      <c r="L38" s="93"/>
    </row>
    <row r="39" spans="2:12" s="5" customFormat="1" ht="93" customHeight="1" x14ac:dyDescent="0.25">
      <c r="B39" s="130"/>
      <c r="C39" s="130"/>
      <c r="D39" s="130"/>
      <c r="E39" s="131"/>
      <c r="F39" s="133"/>
      <c r="G39" s="174"/>
      <c r="H39" s="176"/>
      <c r="I39" s="176"/>
      <c r="J39" s="177"/>
      <c r="K39" s="177"/>
      <c r="L39" s="93"/>
    </row>
    <row r="40" spans="2:12" s="5" customFormat="1" ht="69.75" customHeight="1" x14ac:dyDescent="0.25">
      <c r="B40" s="130"/>
      <c r="C40" s="130"/>
      <c r="D40" s="130"/>
      <c r="E40" s="131"/>
      <c r="F40" s="133"/>
      <c r="G40" s="174"/>
      <c r="H40" s="176"/>
      <c r="I40" s="176"/>
      <c r="J40" s="177"/>
      <c r="K40" s="177"/>
      <c r="L40" s="93"/>
    </row>
    <row r="41" spans="2:12" s="5" customFormat="1" ht="121.5" customHeight="1" x14ac:dyDescent="0.25">
      <c r="B41" s="130" t="s">
        <v>17</v>
      </c>
      <c r="C41" s="130" t="s">
        <v>18</v>
      </c>
      <c r="D41" s="130" t="s">
        <v>19</v>
      </c>
      <c r="E41" s="131" t="s">
        <v>20</v>
      </c>
      <c r="F41" s="156" t="s">
        <v>76</v>
      </c>
      <c r="G41" s="148">
        <v>1</v>
      </c>
      <c r="H41" s="172">
        <v>1</v>
      </c>
      <c r="I41" s="172">
        <v>1</v>
      </c>
      <c r="J41" s="165">
        <v>1</v>
      </c>
      <c r="K41" s="165">
        <v>1</v>
      </c>
      <c r="L41" s="93"/>
    </row>
    <row r="42" spans="2:12" s="5" customFormat="1" ht="69.75" customHeight="1" x14ac:dyDescent="0.25">
      <c r="B42" s="130"/>
      <c r="C42" s="130"/>
      <c r="D42" s="130"/>
      <c r="E42" s="131"/>
      <c r="F42" s="156"/>
      <c r="G42" s="148"/>
      <c r="H42" s="173"/>
      <c r="I42" s="173"/>
      <c r="J42" s="165"/>
      <c r="K42" s="165"/>
      <c r="L42" s="93"/>
    </row>
    <row r="43" spans="2:12" s="5" customFormat="1" ht="69.75" customHeight="1" x14ac:dyDescent="0.25">
      <c r="B43" s="130"/>
      <c r="C43" s="130"/>
      <c r="D43" s="130"/>
      <c r="E43" s="131"/>
      <c r="F43" s="133" t="s">
        <v>77</v>
      </c>
      <c r="G43" s="182" t="s">
        <v>78</v>
      </c>
      <c r="H43" s="179" t="s">
        <v>79</v>
      </c>
      <c r="I43" s="179" t="s">
        <v>80</v>
      </c>
      <c r="J43" s="180">
        <v>26.900724866057359</v>
      </c>
      <c r="K43" s="181">
        <v>1</v>
      </c>
      <c r="L43" s="94"/>
    </row>
    <row r="44" spans="2:12" s="5" customFormat="1" ht="69.75" customHeight="1" x14ac:dyDescent="0.25">
      <c r="B44" s="130"/>
      <c r="C44" s="130"/>
      <c r="D44" s="130"/>
      <c r="E44" s="131"/>
      <c r="F44" s="133"/>
      <c r="G44" s="182"/>
      <c r="H44" s="179"/>
      <c r="I44" s="179"/>
      <c r="J44" s="175"/>
      <c r="K44" s="175"/>
      <c r="L44" s="94"/>
    </row>
    <row r="45" spans="2:12" s="5" customFormat="1" ht="60.75" customHeight="1" x14ac:dyDescent="0.25">
      <c r="B45" s="130"/>
      <c r="C45" s="130"/>
      <c r="D45" s="130"/>
      <c r="E45" s="131"/>
      <c r="F45" s="133" t="s">
        <v>81</v>
      </c>
      <c r="G45" s="182" t="s">
        <v>82</v>
      </c>
      <c r="H45" s="179" t="s">
        <v>83</v>
      </c>
      <c r="I45" s="179" t="s">
        <v>84</v>
      </c>
      <c r="J45" s="154">
        <v>23.903456221198155</v>
      </c>
      <c r="K45" s="155">
        <v>1</v>
      </c>
      <c r="L45" s="94"/>
    </row>
    <row r="46" spans="2:12" s="5" customFormat="1" ht="69.75" customHeight="1" x14ac:dyDescent="0.25">
      <c r="B46" s="130"/>
      <c r="C46" s="130"/>
      <c r="D46" s="130"/>
      <c r="E46" s="131"/>
      <c r="F46" s="133"/>
      <c r="G46" s="182"/>
      <c r="H46" s="179"/>
      <c r="I46" s="179"/>
      <c r="J46" s="154"/>
      <c r="K46" s="155"/>
      <c r="L46" s="94"/>
    </row>
    <row r="47" spans="2:12" s="5" customFormat="1" ht="14.25" x14ac:dyDescent="0.25">
      <c r="B47" s="130"/>
      <c r="C47" s="130"/>
      <c r="D47" s="130"/>
      <c r="E47" s="131"/>
      <c r="F47" s="133" t="s">
        <v>85</v>
      </c>
      <c r="G47" s="148">
        <v>0.1</v>
      </c>
      <c r="H47" s="175" t="s">
        <v>86</v>
      </c>
      <c r="I47" s="175" t="s">
        <v>87</v>
      </c>
      <c r="J47" s="171">
        <v>1.2882678394098455</v>
      </c>
      <c r="K47" s="181">
        <v>1</v>
      </c>
      <c r="L47" s="94"/>
    </row>
    <row r="48" spans="2:12" s="5" customFormat="1" ht="69.75" customHeight="1" x14ac:dyDescent="0.25">
      <c r="B48" s="130"/>
      <c r="C48" s="130"/>
      <c r="D48" s="130"/>
      <c r="E48" s="131"/>
      <c r="F48" s="133"/>
      <c r="G48" s="148"/>
      <c r="H48" s="175"/>
      <c r="I48" s="175"/>
      <c r="J48" s="171"/>
      <c r="K48" s="175"/>
      <c r="L48" s="94"/>
    </row>
    <row r="49" spans="2:12" s="5" customFormat="1" ht="69.75" customHeight="1" x14ac:dyDescent="0.25">
      <c r="B49" s="130"/>
      <c r="C49" s="130"/>
      <c r="D49" s="130"/>
      <c r="E49" s="131"/>
      <c r="F49" s="133"/>
      <c r="G49" s="148"/>
      <c r="H49" s="175"/>
      <c r="I49" s="175"/>
      <c r="J49" s="171"/>
      <c r="K49" s="175"/>
      <c r="L49" s="94"/>
    </row>
    <row r="50" spans="2:12" s="5" customFormat="1" ht="93" customHeight="1" x14ac:dyDescent="0.25">
      <c r="B50" s="130"/>
      <c r="C50" s="130"/>
      <c r="D50" s="130"/>
      <c r="E50" s="131"/>
      <c r="F50" s="133" t="s">
        <v>88</v>
      </c>
      <c r="G50" s="148">
        <v>0.95</v>
      </c>
      <c r="H50" s="176">
        <v>0.7</v>
      </c>
      <c r="I50" s="176">
        <v>1</v>
      </c>
      <c r="J50" s="177">
        <v>0.7</v>
      </c>
      <c r="K50" s="177">
        <v>0.73684210526315785</v>
      </c>
      <c r="L50" s="95"/>
    </row>
    <row r="51" spans="2:12" s="5" customFormat="1" ht="69.75" customHeight="1" x14ac:dyDescent="0.25">
      <c r="B51" s="130"/>
      <c r="C51" s="130"/>
      <c r="D51" s="130"/>
      <c r="E51" s="131"/>
      <c r="F51" s="133"/>
      <c r="G51" s="148"/>
      <c r="H51" s="176"/>
      <c r="I51" s="176"/>
      <c r="J51" s="177"/>
      <c r="K51" s="177"/>
      <c r="L51" s="95"/>
    </row>
    <row r="52" spans="2:12" s="5" customFormat="1" ht="46.5" customHeight="1" x14ac:dyDescent="0.25">
      <c r="B52" s="130"/>
      <c r="C52" s="130"/>
      <c r="D52" s="130"/>
      <c r="E52" s="131"/>
      <c r="F52" s="133"/>
      <c r="G52" s="148"/>
      <c r="H52" s="176"/>
      <c r="I52" s="176"/>
      <c r="J52" s="177"/>
      <c r="K52" s="177"/>
      <c r="L52" s="95"/>
    </row>
    <row r="53" spans="2:12" s="5" customFormat="1" ht="69.75" customHeight="1" x14ac:dyDescent="0.25">
      <c r="B53" s="130"/>
      <c r="C53" s="130"/>
      <c r="D53" s="130"/>
      <c r="E53" s="131"/>
      <c r="F53" s="133"/>
      <c r="G53" s="148"/>
      <c r="H53" s="176"/>
      <c r="I53" s="176"/>
      <c r="J53" s="177"/>
      <c r="K53" s="177"/>
      <c r="L53" s="95"/>
    </row>
    <row r="54" spans="2:12" s="5" customFormat="1" ht="69.75" customHeight="1" x14ac:dyDescent="0.25">
      <c r="B54" s="130"/>
      <c r="C54" s="130"/>
      <c r="D54" s="130"/>
      <c r="E54" s="131"/>
      <c r="F54" s="156" t="s">
        <v>89</v>
      </c>
      <c r="G54" s="148">
        <v>0.9</v>
      </c>
      <c r="H54" s="22" t="s">
        <v>90</v>
      </c>
      <c r="I54" s="22" t="s">
        <v>91</v>
      </c>
      <c r="J54" s="23">
        <v>0.87702086499930909</v>
      </c>
      <c r="K54" s="183">
        <v>0.80681511510611559</v>
      </c>
      <c r="L54" s="96">
        <v>0.97446762777701013</v>
      </c>
    </row>
    <row r="55" spans="2:12" s="5" customFormat="1" ht="69.75" customHeight="1" x14ac:dyDescent="0.25">
      <c r="B55" s="130"/>
      <c r="C55" s="130"/>
      <c r="D55" s="130"/>
      <c r="E55" s="131"/>
      <c r="F55" s="156"/>
      <c r="G55" s="148"/>
      <c r="H55" s="24" t="s">
        <v>92</v>
      </c>
      <c r="I55" s="24" t="s">
        <v>93</v>
      </c>
      <c r="J55" s="24" t="s">
        <v>94</v>
      </c>
      <c r="K55" s="183"/>
      <c r="L55" s="97" t="s">
        <v>95</v>
      </c>
    </row>
    <row r="56" spans="2:12" s="5" customFormat="1" ht="46.5" customHeight="1" x14ac:dyDescent="0.25">
      <c r="B56" s="130"/>
      <c r="C56" s="130"/>
      <c r="D56" s="130"/>
      <c r="E56" s="131"/>
      <c r="F56" s="156"/>
      <c r="G56" s="148"/>
      <c r="H56" s="25" t="s">
        <v>96</v>
      </c>
      <c r="I56" s="25" t="s">
        <v>97</v>
      </c>
      <c r="J56" s="43">
        <v>0.57524634219169901</v>
      </c>
      <c r="K56" s="183"/>
      <c r="L56" s="98">
        <v>0.63916260243522116</v>
      </c>
    </row>
    <row r="57" spans="2:12" s="5" customFormat="1" ht="46.5" customHeight="1" x14ac:dyDescent="0.25">
      <c r="B57" s="130"/>
      <c r="C57" s="130"/>
      <c r="D57" s="130"/>
      <c r="E57" s="131"/>
      <c r="F57" s="156"/>
      <c r="G57" s="148"/>
      <c r="H57" s="25" t="s">
        <v>98</v>
      </c>
      <c r="I57" s="25" t="s">
        <v>99</v>
      </c>
      <c r="J57" s="26">
        <v>29.021022579807941</v>
      </c>
      <c r="K57" s="183"/>
      <c r="L57" s="87" t="s">
        <v>100</v>
      </c>
    </row>
    <row r="58" spans="2:12" s="5" customFormat="1" ht="46.5" customHeight="1" x14ac:dyDescent="0.25">
      <c r="B58" s="130"/>
      <c r="C58" s="130"/>
      <c r="D58" s="130"/>
      <c r="E58" s="131"/>
      <c r="F58" s="156" t="s">
        <v>101</v>
      </c>
      <c r="G58" s="77">
        <v>1</v>
      </c>
      <c r="H58" s="21" t="s">
        <v>102</v>
      </c>
      <c r="I58" s="27">
        <v>54356</v>
      </c>
      <c r="J58" s="28" t="s">
        <v>103</v>
      </c>
      <c r="K58" s="184">
        <v>0.977275</v>
      </c>
      <c r="L58" s="99"/>
    </row>
    <row r="59" spans="2:12" s="5" customFormat="1" ht="46.5" customHeight="1" x14ac:dyDescent="0.25">
      <c r="B59" s="130"/>
      <c r="C59" s="130"/>
      <c r="D59" s="130"/>
      <c r="E59" s="131"/>
      <c r="F59" s="156"/>
      <c r="G59" s="77"/>
      <c r="H59" s="21" t="s">
        <v>104</v>
      </c>
      <c r="I59" s="27">
        <v>30398</v>
      </c>
      <c r="J59" s="28" t="s">
        <v>105</v>
      </c>
      <c r="K59" s="184"/>
      <c r="L59" s="87"/>
    </row>
    <row r="60" spans="2:12" s="5" customFormat="1" ht="46.5" customHeight="1" x14ac:dyDescent="0.25">
      <c r="B60" s="130"/>
      <c r="C60" s="130"/>
      <c r="D60" s="130"/>
      <c r="E60" s="131"/>
      <c r="F60" s="156"/>
      <c r="G60" s="77"/>
      <c r="H60" s="21" t="s">
        <v>106</v>
      </c>
      <c r="I60" s="28" t="s">
        <v>107</v>
      </c>
      <c r="J60" s="29">
        <v>1.8181</v>
      </c>
      <c r="K60" s="184"/>
      <c r="L60" s="87"/>
    </row>
    <row r="61" spans="2:12" s="5" customFormat="1" ht="43.5" customHeight="1" x14ac:dyDescent="0.25">
      <c r="B61" s="130"/>
      <c r="C61" s="130"/>
      <c r="D61" s="130"/>
      <c r="E61" s="131"/>
      <c r="F61" s="156"/>
      <c r="G61" s="77"/>
      <c r="H61" s="21" t="s">
        <v>108</v>
      </c>
      <c r="I61" s="28">
        <v>2</v>
      </c>
      <c r="J61" s="30">
        <v>1</v>
      </c>
      <c r="K61" s="184"/>
      <c r="L61" s="87"/>
    </row>
    <row r="62" spans="2:12" s="5" customFormat="1" ht="14.25" x14ac:dyDescent="0.25">
      <c r="B62" s="130"/>
      <c r="C62" s="130"/>
      <c r="D62" s="130"/>
      <c r="E62" s="131"/>
      <c r="F62" s="133" t="s">
        <v>109</v>
      </c>
      <c r="G62" s="148">
        <v>0.9</v>
      </c>
      <c r="H62" s="175">
        <v>9</v>
      </c>
      <c r="I62" s="175">
        <v>13</v>
      </c>
      <c r="J62" s="171">
        <v>0.69230769230769229</v>
      </c>
      <c r="K62" s="171">
        <v>0.76923076923076916</v>
      </c>
      <c r="L62" s="94"/>
    </row>
    <row r="63" spans="2:12" s="5" customFormat="1" ht="46.5" customHeight="1" x14ac:dyDescent="0.25">
      <c r="B63" s="130"/>
      <c r="C63" s="130"/>
      <c r="D63" s="130"/>
      <c r="E63" s="131"/>
      <c r="F63" s="133"/>
      <c r="G63" s="174"/>
      <c r="H63" s="175"/>
      <c r="I63" s="175"/>
      <c r="J63" s="171"/>
      <c r="K63" s="171"/>
      <c r="L63" s="93"/>
    </row>
    <row r="64" spans="2:12" s="5" customFormat="1" ht="46.5" customHeight="1" x14ac:dyDescent="0.25">
      <c r="B64" s="130"/>
      <c r="C64" s="130"/>
      <c r="D64" s="130"/>
      <c r="E64" s="131"/>
      <c r="F64" s="133"/>
      <c r="G64" s="174"/>
      <c r="H64" s="175"/>
      <c r="I64" s="175"/>
      <c r="J64" s="171"/>
      <c r="K64" s="171"/>
      <c r="L64" s="93"/>
    </row>
    <row r="65" spans="1:12" s="5" customFormat="1" ht="93" customHeight="1" x14ac:dyDescent="0.25">
      <c r="B65" s="130" t="s">
        <v>110</v>
      </c>
      <c r="C65" s="187" t="s">
        <v>111</v>
      </c>
      <c r="D65" s="187" t="s">
        <v>112</v>
      </c>
      <c r="E65" s="188" t="s">
        <v>113</v>
      </c>
      <c r="F65" s="133" t="s">
        <v>114</v>
      </c>
      <c r="G65" s="148">
        <v>0.3</v>
      </c>
      <c r="H65" s="186">
        <v>10</v>
      </c>
      <c r="I65" s="186">
        <v>10</v>
      </c>
      <c r="J65" s="165">
        <v>1</v>
      </c>
      <c r="K65" s="164">
        <v>0.73076923076923084</v>
      </c>
      <c r="L65" s="185" t="s">
        <v>115</v>
      </c>
    </row>
    <row r="66" spans="1:12" s="5" customFormat="1" ht="93" customHeight="1" x14ac:dyDescent="0.25">
      <c r="B66" s="130"/>
      <c r="C66" s="187"/>
      <c r="D66" s="187"/>
      <c r="E66" s="188"/>
      <c r="F66" s="133"/>
      <c r="G66" s="148"/>
      <c r="H66" s="186"/>
      <c r="I66" s="186"/>
      <c r="J66" s="165"/>
      <c r="K66" s="164"/>
      <c r="L66" s="185"/>
    </row>
    <row r="67" spans="1:12" s="5" customFormat="1" ht="93" customHeight="1" x14ac:dyDescent="0.25">
      <c r="B67" s="130"/>
      <c r="C67" s="187"/>
      <c r="D67" s="187"/>
      <c r="E67" s="188"/>
      <c r="F67" s="133"/>
      <c r="G67" s="148"/>
      <c r="H67" s="186">
        <v>6</v>
      </c>
      <c r="I67" s="186">
        <v>13</v>
      </c>
      <c r="J67" s="165">
        <v>0.46153846153846156</v>
      </c>
      <c r="K67" s="164"/>
      <c r="L67" s="185" t="s">
        <v>116</v>
      </c>
    </row>
    <row r="68" spans="1:12" s="5" customFormat="1" ht="46.5" customHeight="1" x14ac:dyDescent="0.25">
      <c r="B68" s="130"/>
      <c r="C68" s="187"/>
      <c r="D68" s="187"/>
      <c r="E68" s="188"/>
      <c r="F68" s="133"/>
      <c r="G68" s="148"/>
      <c r="H68" s="186"/>
      <c r="I68" s="186"/>
      <c r="J68" s="165"/>
      <c r="K68" s="164"/>
      <c r="L68" s="185"/>
    </row>
    <row r="69" spans="1:12" s="5" customFormat="1" ht="72.75" customHeight="1" x14ac:dyDescent="0.25">
      <c r="B69" s="130"/>
      <c r="C69" s="187"/>
      <c r="D69" s="187"/>
      <c r="E69" s="188"/>
      <c r="F69" s="133" t="s">
        <v>117</v>
      </c>
      <c r="G69" s="148">
        <v>0.9</v>
      </c>
      <c r="H69" s="189">
        <v>0.7</v>
      </c>
      <c r="I69" s="189">
        <v>0.9</v>
      </c>
      <c r="J69" s="189">
        <v>0.77777777777777768</v>
      </c>
      <c r="K69" s="189">
        <v>0.77777777777777768</v>
      </c>
      <c r="L69" s="95"/>
    </row>
    <row r="70" spans="1:12" s="5" customFormat="1" ht="75.75" customHeight="1" x14ac:dyDescent="0.25">
      <c r="B70" s="130"/>
      <c r="C70" s="187"/>
      <c r="D70" s="187"/>
      <c r="E70" s="188"/>
      <c r="F70" s="133"/>
      <c r="G70" s="148"/>
      <c r="H70" s="189"/>
      <c r="I70" s="189"/>
      <c r="J70" s="189"/>
      <c r="K70" s="189"/>
      <c r="L70" s="95"/>
    </row>
    <row r="71" spans="1:12" s="5" customFormat="1" ht="87.75" customHeight="1" x14ac:dyDescent="0.25">
      <c r="B71" s="130"/>
      <c r="C71" s="187"/>
      <c r="D71" s="187"/>
      <c r="E71" s="188"/>
      <c r="F71" s="133"/>
      <c r="G71" s="148"/>
      <c r="H71" s="189"/>
      <c r="I71" s="189"/>
      <c r="J71" s="189"/>
      <c r="K71" s="189"/>
      <c r="L71" s="95"/>
    </row>
    <row r="72" spans="1:12" s="5" customFormat="1" ht="99.75" x14ac:dyDescent="0.25">
      <c r="B72" s="130"/>
      <c r="C72" s="187"/>
      <c r="D72" s="187"/>
      <c r="E72" s="188"/>
      <c r="F72" s="88" t="s">
        <v>118</v>
      </c>
      <c r="G72" s="48">
        <v>0.9</v>
      </c>
      <c r="H72" s="31">
        <v>584</v>
      </c>
      <c r="I72" s="31">
        <v>584</v>
      </c>
      <c r="J72" s="25">
        <v>1</v>
      </c>
      <c r="K72" s="53">
        <v>1</v>
      </c>
      <c r="L72" s="87"/>
    </row>
    <row r="73" spans="1:12" s="5" customFormat="1" ht="45.75" customHeight="1" x14ac:dyDescent="0.25">
      <c r="B73" s="130"/>
      <c r="C73" s="130" t="s">
        <v>119</v>
      </c>
      <c r="D73" s="187" t="s">
        <v>120</v>
      </c>
      <c r="E73" s="188"/>
      <c r="F73" s="88" t="s">
        <v>121</v>
      </c>
      <c r="G73" s="48">
        <v>1</v>
      </c>
      <c r="H73" s="54">
        <v>1</v>
      </c>
      <c r="I73" s="54">
        <v>1</v>
      </c>
      <c r="J73" s="55">
        <v>1</v>
      </c>
      <c r="K73" s="55">
        <v>1</v>
      </c>
      <c r="L73" s="93"/>
    </row>
    <row r="74" spans="1:12" s="5" customFormat="1" ht="69.75" customHeight="1" x14ac:dyDescent="0.25">
      <c r="B74" s="130"/>
      <c r="C74" s="130"/>
      <c r="D74" s="187"/>
      <c r="E74" s="79" t="s">
        <v>122</v>
      </c>
      <c r="F74" s="88" t="s">
        <v>123</v>
      </c>
      <c r="G74" s="56">
        <v>0.9</v>
      </c>
      <c r="H74" s="54">
        <v>63</v>
      </c>
      <c r="I74" s="54">
        <v>66</v>
      </c>
      <c r="J74" s="55">
        <v>0.95454545454545459</v>
      </c>
      <c r="K74" s="57">
        <v>1</v>
      </c>
      <c r="L74" s="93"/>
    </row>
    <row r="75" spans="1:12" ht="69.75" customHeight="1" x14ac:dyDescent="0.2">
      <c r="A75" s="5"/>
      <c r="B75" s="191" t="s">
        <v>124</v>
      </c>
      <c r="C75" s="58" t="s">
        <v>125</v>
      </c>
      <c r="D75" s="15" t="s">
        <v>126</v>
      </c>
      <c r="E75" s="80" t="s">
        <v>113</v>
      </c>
      <c r="F75" s="100" t="s">
        <v>127</v>
      </c>
      <c r="G75" s="48">
        <v>0.95</v>
      </c>
      <c r="H75" s="21" t="s">
        <v>128</v>
      </c>
      <c r="I75" s="21">
        <v>58</v>
      </c>
      <c r="J75" s="52">
        <v>1</v>
      </c>
      <c r="K75" s="60">
        <v>1</v>
      </c>
      <c r="L75" s="101"/>
    </row>
    <row r="76" spans="1:12" ht="69.75" customHeight="1" x14ac:dyDescent="0.2">
      <c r="A76" s="5"/>
      <c r="B76" s="191"/>
      <c r="C76" s="191" t="s">
        <v>129</v>
      </c>
      <c r="D76" s="187" t="s">
        <v>130</v>
      </c>
      <c r="E76" s="194" t="s">
        <v>131</v>
      </c>
      <c r="F76" s="156" t="s">
        <v>132</v>
      </c>
      <c r="G76" s="148">
        <v>1</v>
      </c>
      <c r="H76" s="32" t="s">
        <v>133</v>
      </c>
      <c r="I76" s="32" t="s">
        <v>134</v>
      </c>
      <c r="J76" s="33">
        <v>1.1015759806741057</v>
      </c>
      <c r="K76" s="189">
        <v>1</v>
      </c>
      <c r="L76" s="102"/>
    </row>
    <row r="77" spans="1:12" ht="46.5" customHeight="1" x14ac:dyDescent="0.2">
      <c r="A77" s="5"/>
      <c r="B77" s="191"/>
      <c r="C77" s="191"/>
      <c r="D77" s="187"/>
      <c r="E77" s="194"/>
      <c r="F77" s="195"/>
      <c r="G77" s="148"/>
      <c r="H77" s="32" t="s">
        <v>135</v>
      </c>
      <c r="I77" s="32" t="s">
        <v>136</v>
      </c>
      <c r="J77" s="34">
        <v>1.1361667438313248</v>
      </c>
      <c r="K77" s="189"/>
      <c r="L77" s="102"/>
    </row>
    <row r="78" spans="1:12" ht="69.75" customHeight="1" x14ac:dyDescent="0.2">
      <c r="A78" s="5"/>
      <c r="B78" s="191"/>
      <c r="C78" s="191"/>
      <c r="D78" s="187"/>
      <c r="E78" s="194"/>
      <c r="F78" s="195"/>
      <c r="G78" s="148"/>
      <c r="H78" s="32" t="s">
        <v>137</v>
      </c>
      <c r="I78" s="32" t="s">
        <v>138</v>
      </c>
      <c r="J78" s="35">
        <v>0.20898263027295286</v>
      </c>
      <c r="K78" s="189"/>
      <c r="L78" s="103"/>
    </row>
    <row r="79" spans="1:12" ht="69.75" customHeight="1" x14ac:dyDescent="0.2">
      <c r="A79" s="5"/>
      <c r="B79" s="191"/>
      <c r="C79" s="191"/>
      <c r="D79" s="187"/>
      <c r="E79" s="194"/>
      <c r="F79" s="100" t="s">
        <v>139</v>
      </c>
      <c r="G79" s="59">
        <v>1</v>
      </c>
      <c r="H79" s="61">
        <v>4</v>
      </c>
      <c r="I79" s="61">
        <v>1</v>
      </c>
      <c r="J79" s="62">
        <v>4</v>
      </c>
      <c r="K79" s="63">
        <v>1</v>
      </c>
      <c r="L79" s="104"/>
    </row>
    <row r="80" spans="1:12" ht="69.75" customHeight="1" x14ac:dyDescent="0.2">
      <c r="A80" s="5"/>
      <c r="B80" s="191"/>
      <c r="C80" s="58" t="s">
        <v>119</v>
      </c>
      <c r="D80" s="15" t="s">
        <v>120</v>
      </c>
      <c r="E80" s="81" t="s">
        <v>113</v>
      </c>
      <c r="F80" s="88" t="s">
        <v>140</v>
      </c>
      <c r="G80" s="48">
        <v>1</v>
      </c>
      <c r="H80" s="54">
        <v>17669</v>
      </c>
      <c r="I80" s="54">
        <v>17669</v>
      </c>
      <c r="J80" s="55">
        <v>1</v>
      </c>
      <c r="K80" s="55">
        <v>1</v>
      </c>
      <c r="L80" s="104"/>
    </row>
    <row r="81" spans="1:12" ht="69.75" customHeight="1" x14ac:dyDescent="0.2">
      <c r="A81" s="5"/>
      <c r="B81" s="191" t="s">
        <v>110</v>
      </c>
      <c r="C81" s="192" t="s">
        <v>141</v>
      </c>
      <c r="D81" s="187" t="s">
        <v>142</v>
      </c>
      <c r="E81" s="193" t="s">
        <v>122</v>
      </c>
      <c r="F81" s="133" t="s">
        <v>143</v>
      </c>
      <c r="G81" s="148">
        <v>0.9</v>
      </c>
      <c r="H81" s="36">
        <v>7</v>
      </c>
      <c r="I81" s="36">
        <v>10</v>
      </c>
      <c r="J81" s="37">
        <v>0.7</v>
      </c>
      <c r="K81" s="161">
        <v>0.63214285714285712</v>
      </c>
      <c r="L81" s="105" t="s">
        <v>144</v>
      </c>
    </row>
    <row r="82" spans="1:12" ht="73.5" customHeight="1" x14ac:dyDescent="0.2">
      <c r="A82" s="5"/>
      <c r="B82" s="191"/>
      <c r="C82" s="192"/>
      <c r="D82" s="187"/>
      <c r="E82" s="193"/>
      <c r="F82" s="133"/>
      <c r="G82" s="148"/>
      <c r="H82" s="36">
        <v>3</v>
      </c>
      <c r="I82" s="36">
        <v>7</v>
      </c>
      <c r="J82" s="37">
        <v>0.42857142857142855</v>
      </c>
      <c r="K82" s="161"/>
      <c r="L82" s="94" t="s">
        <v>145</v>
      </c>
    </row>
    <row r="83" spans="1:12" ht="46.5" customHeight="1" x14ac:dyDescent="0.2">
      <c r="A83" s="5"/>
      <c r="B83" s="191"/>
      <c r="C83" s="58" t="s">
        <v>146</v>
      </c>
      <c r="D83" s="15" t="s">
        <v>147</v>
      </c>
      <c r="E83" s="190" t="s">
        <v>148</v>
      </c>
      <c r="F83" s="88" t="s">
        <v>149</v>
      </c>
      <c r="G83" s="59">
        <v>1</v>
      </c>
      <c r="H83" s="54">
        <v>3</v>
      </c>
      <c r="I83" s="54">
        <v>1</v>
      </c>
      <c r="J83" s="55">
        <v>3</v>
      </c>
      <c r="K83" s="57">
        <v>1</v>
      </c>
      <c r="L83" s="93"/>
    </row>
    <row r="84" spans="1:12" ht="69.75" customHeight="1" x14ac:dyDescent="0.2">
      <c r="A84" s="5"/>
      <c r="B84" s="58" t="s">
        <v>124</v>
      </c>
      <c r="C84" s="58" t="s">
        <v>125</v>
      </c>
      <c r="D84" s="15" t="s">
        <v>150</v>
      </c>
      <c r="E84" s="190"/>
      <c r="F84" s="88" t="s">
        <v>151</v>
      </c>
      <c r="G84" s="48">
        <v>0.3</v>
      </c>
      <c r="H84" s="54">
        <v>3</v>
      </c>
      <c r="I84" s="54">
        <v>3</v>
      </c>
      <c r="J84" s="57">
        <v>1</v>
      </c>
      <c r="K84" s="57">
        <v>1</v>
      </c>
      <c r="L84" s="93"/>
    </row>
    <row r="85" spans="1:12" ht="85.5" customHeight="1" x14ac:dyDescent="0.2">
      <c r="A85" s="5"/>
      <c r="B85" s="58" t="s">
        <v>110</v>
      </c>
      <c r="C85" s="58" t="s">
        <v>141</v>
      </c>
      <c r="D85" s="15" t="s">
        <v>142</v>
      </c>
      <c r="E85" s="82" t="s">
        <v>122</v>
      </c>
      <c r="F85" s="88" t="s">
        <v>152</v>
      </c>
      <c r="G85" s="48">
        <v>0.5</v>
      </c>
      <c r="H85" s="61">
        <v>0</v>
      </c>
      <c r="I85" s="61">
        <v>150</v>
      </c>
      <c r="J85" s="62">
        <v>0</v>
      </c>
      <c r="K85" s="66">
        <v>0</v>
      </c>
      <c r="L85" s="94"/>
    </row>
    <row r="86" spans="1:12" ht="46.5" customHeight="1" x14ac:dyDescent="0.2">
      <c r="A86" s="5"/>
      <c r="B86" s="191" t="s">
        <v>124</v>
      </c>
      <c r="C86" s="191" t="s">
        <v>125</v>
      </c>
      <c r="D86" s="191" t="s">
        <v>150</v>
      </c>
      <c r="E86" s="201" t="s">
        <v>113</v>
      </c>
      <c r="F86" s="88" t="s">
        <v>153</v>
      </c>
      <c r="G86" s="59"/>
      <c r="H86" s="22"/>
      <c r="I86" s="22"/>
      <c r="J86" s="64"/>
      <c r="K86" s="65"/>
      <c r="L86" s="95"/>
    </row>
    <row r="87" spans="1:12" ht="46.5" customHeight="1" x14ac:dyDescent="0.2">
      <c r="A87" s="5"/>
      <c r="B87" s="191"/>
      <c r="C87" s="191"/>
      <c r="D87" s="191"/>
      <c r="E87" s="201"/>
      <c r="F87" s="133" t="s">
        <v>154</v>
      </c>
      <c r="G87" s="167">
        <v>0.9</v>
      </c>
      <c r="H87" s="67" t="s">
        <v>155</v>
      </c>
      <c r="I87" s="21">
        <v>11</v>
      </c>
      <c r="J87" s="68">
        <v>1</v>
      </c>
      <c r="K87" s="200">
        <v>1</v>
      </c>
      <c r="L87" s="87"/>
    </row>
    <row r="88" spans="1:12" ht="46.5" customHeight="1" x14ac:dyDescent="0.2">
      <c r="A88" s="5"/>
      <c r="B88" s="191"/>
      <c r="C88" s="191"/>
      <c r="D88" s="191"/>
      <c r="E88" s="201"/>
      <c r="F88" s="133"/>
      <c r="G88" s="167"/>
      <c r="H88" s="67" t="s">
        <v>156</v>
      </c>
      <c r="I88" s="21">
        <v>5</v>
      </c>
      <c r="J88" s="68">
        <v>1</v>
      </c>
      <c r="K88" s="200"/>
      <c r="L88" s="87"/>
    </row>
    <row r="89" spans="1:12" ht="46.5" customHeight="1" x14ac:dyDescent="0.2">
      <c r="A89" s="5"/>
      <c r="B89" s="191"/>
      <c r="C89" s="191"/>
      <c r="D89" s="191"/>
      <c r="E89" s="201"/>
      <c r="F89" s="133"/>
      <c r="G89" s="199"/>
      <c r="H89" s="67" t="s">
        <v>157</v>
      </c>
      <c r="I89" s="21">
        <v>9</v>
      </c>
      <c r="J89" s="68">
        <v>1</v>
      </c>
      <c r="K89" s="200"/>
      <c r="L89" s="106"/>
    </row>
    <row r="90" spans="1:12" ht="117.75" customHeight="1" x14ac:dyDescent="0.2">
      <c r="B90" s="191" t="s">
        <v>110</v>
      </c>
      <c r="C90" s="130" t="s">
        <v>141</v>
      </c>
      <c r="D90" s="191" t="s">
        <v>142</v>
      </c>
      <c r="E90" s="79" t="s">
        <v>122</v>
      </c>
      <c r="F90" s="88" t="s">
        <v>158</v>
      </c>
      <c r="G90" s="48" t="s">
        <v>159</v>
      </c>
      <c r="H90" s="54">
        <v>71</v>
      </c>
      <c r="I90" s="54">
        <v>71</v>
      </c>
      <c r="J90" s="55">
        <v>1</v>
      </c>
      <c r="K90" s="57">
        <v>1</v>
      </c>
      <c r="L90" s="93"/>
    </row>
    <row r="91" spans="1:12" ht="56.25" customHeight="1" x14ac:dyDescent="0.2">
      <c r="B91" s="191"/>
      <c r="C91" s="130"/>
      <c r="D91" s="191"/>
      <c r="E91" s="198" t="s">
        <v>160</v>
      </c>
      <c r="F91" s="88" t="s">
        <v>161</v>
      </c>
      <c r="G91" s="48">
        <v>1</v>
      </c>
      <c r="H91" s="54">
        <v>3</v>
      </c>
      <c r="I91" s="54">
        <v>3</v>
      </c>
      <c r="J91" s="55">
        <v>1</v>
      </c>
      <c r="K91" s="55">
        <v>1</v>
      </c>
      <c r="L91" s="104"/>
    </row>
    <row r="92" spans="1:12" ht="81" customHeight="1" x14ac:dyDescent="0.2">
      <c r="B92" s="196" t="s">
        <v>162</v>
      </c>
      <c r="C92" s="130" t="s">
        <v>163</v>
      </c>
      <c r="D92" s="191" t="s">
        <v>164</v>
      </c>
      <c r="E92" s="198"/>
      <c r="F92" s="88" t="s">
        <v>165</v>
      </c>
      <c r="G92" s="56">
        <v>0.96</v>
      </c>
      <c r="H92" s="69">
        <v>3073</v>
      </c>
      <c r="I92" s="69">
        <v>3239</v>
      </c>
      <c r="J92" s="71">
        <v>0.94874961407841929</v>
      </c>
      <c r="K92" s="72">
        <v>0.98828084799835347</v>
      </c>
      <c r="L92" s="107"/>
    </row>
    <row r="93" spans="1:12" ht="53.25" customHeight="1" x14ac:dyDescent="0.2">
      <c r="B93" s="197"/>
      <c r="C93" s="130"/>
      <c r="D93" s="191"/>
      <c r="E93" s="198"/>
      <c r="F93" s="88" t="s">
        <v>166</v>
      </c>
      <c r="G93" s="56">
        <v>0.02</v>
      </c>
      <c r="H93" s="68" t="s">
        <v>167</v>
      </c>
      <c r="I93" s="68" t="s">
        <v>168</v>
      </c>
      <c r="J93" s="68">
        <v>2.97</v>
      </c>
      <c r="K93" s="68">
        <v>1</v>
      </c>
      <c r="L93" s="87"/>
    </row>
    <row r="94" spans="1:12" ht="69.75" customHeight="1" x14ac:dyDescent="0.2">
      <c r="B94" s="58" t="s">
        <v>124</v>
      </c>
      <c r="C94" s="130"/>
      <c r="D94" s="191"/>
      <c r="E94" s="198"/>
      <c r="F94" s="88" t="s">
        <v>169</v>
      </c>
      <c r="G94" s="70">
        <v>1</v>
      </c>
      <c r="H94" s="69">
        <v>2</v>
      </c>
      <c r="I94" s="69">
        <v>1</v>
      </c>
      <c r="J94" s="68">
        <v>2</v>
      </c>
      <c r="K94" s="68">
        <v>1</v>
      </c>
      <c r="L94" s="87"/>
    </row>
    <row r="95" spans="1:12" ht="69.75" customHeight="1" x14ac:dyDescent="0.2">
      <c r="B95" s="191" t="s">
        <v>170</v>
      </c>
      <c r="C95" s="58" t="s">
        <v>125</v>
      </c>
      <c r="D95" s="58" t="s">
        <v>126</v>
      </c>
      <c r="E95" s="188" t="s">
        <v>113</v>
      </c>
      <c r="F95" s="88" t="s">
        <v>171</v>
      </c>
      <c r="G95" s="48">
        <v>1</v>
      </c>
      <c r="H95" s="69">
        <v>150</v>
      </c>
      <c r="I95" s="69">
        <v>150</v>
      </c>
      <c r="J95" s="49">
        <v>1</v>
      </c>
      <c r="K95" s="49">
        <v>1</v>
      </c>
      <c r="L95" s="87"/>
    </row>
    <row r="96" spans="1:12" ht="94.5" customHeight="1" x14ac:dyDescent="0.2">
      <c r="B96" s="191"/>
      <c r="C96" s="191" t="s">
        <v>172</v>
      </c>
      <c r="D96" s="191" t="s">
        <v>173</v>
      </c>
      <c r="E96" s="188"/>
      <c r="F96" s="88" t="s">
        <v>174</v>
      </c>
      <c r="G96" s="48">
        <v>0.9</v>
      </c>
      <c r="H96" s="67">
        <v>3</v>
      </c>
      <c r="I96" s="67">
        <v>3</v>
      </c>
      <c r="J96" s="68">
        <v>1</v>
      </c>
      <c r="K96" s="49">
        <v>1</v>
      </c>
      <c r="L96" s="87"/>
    </row>
    <row r="97" spans="1:12" ht="46.5" customHeight="1" x14ac:dyDescent="0.2">
      <c r="B97" s="191"/>
      <c r="C97" s="191"/>
      <c r="D97" s="191"/>
      <c r="E97" s="188"/>
      <c r="F97" s="133" t="s">
        <v>175</v>
      </c>
      <c r="G97" s="174">
        <v>1</v>
      </c>
      <c r="H97" s="202">
        <v>1</v>
      </c>
      <c r="I97" s="202">
        <v>1</v>
      </c>
      <c r="J97" s="200">
        <v>1</v>
      </c>
      <c r="K97" s="153">
        <v>1</v>
      </c>
      <c r="L97" s="94"/>
    </row>
    <row r="98" spans="1:12" ht="69.75" customHeight="1" x14ac:dyDescent="0.2">
      <c r="B98" s="191"/>
      <c r="C98" s="191"/>
      <c r="D98" s="191"/>
      <c r="E98" s="188"/>
      <c r="F98" s="133"/>
      <c r="G98" s="174"/>
      <c r="H98" s="202"/>
      <c r="I98" s="202"/>
      <c r="J98" s="200"/>
      <c r="K98" s="202"/>
      <c r="L98" s="94"/>
    </row>
    <row r="99" spans="1:12" ht="46.5" customHeight="1" x14ac:dyDescent="0.2">
      <c r="B99" s="191"/>
      <c r="C99" s="191" t="s">
        <v>125</v>
      </c>
      <c r="D99" s="191" t="s">
        <v>126</v>
      </c>
      <c r="E99" s="188"/>
      <c r="F99" s="133" t="s">
        <v>176</v>
      </c>
      <c r="G99" s="148">
        <v>0.9</v>
      </c>
      <c r="H99" s="173">
        <v>17</v>
      </c>
      <c r="I99" s="173">
        <v>18</v>
      </c>
      <c r="J99" s="165">
        <v>0.94444444444444442</v>
      </c>
      <c r="K99" s="165">
        <v>1</v>
      </c>
      <c r="L99" s="104"/>
    </row>
    <row r="100" spans="1:12" ht="46.5" customHeight="1" x14ac:dyDescent="0.2">
      <c r="B100" s="191"/>
      <c r="C100" s="191"/>
      <c r="D100" s="191"/>
      <c r="E100" s="188"/>
      <c r="F100" s="133"/>
      <c r="G100" s="148"/>
      <c r="H100" s="173"/>
      <c r="I100" s="173"/>
      <c r="J100" s="165"/>
      <c r="K100" s="165"/>
      <c r="L100" s="104"/>
    </row>
    <row r="101" spans="1:12" ht="46.5" customHeight="1" x14ac:dyDescent="0.2">
      <c r="A101" s="5"/>
      <c r="B101" s="130" t="s">
        <v>177</v>
      </c>
      <c r="C101" s="187" t="s">
        <v>129</v>
      </c>
      <c r="D101" s="187" t="s">
        <v>178</v>
      </c>
      <c r="E101" s="194" t="s">
        <v>179</v>
      </c>
      <c r="F101" s="133" t="s">
        <v>180</v>
      </c>
      <c r="G101" s="174"/>
      <c r="H101" s="173"/>
      <c r="I101" s="173"/>
      <c r="J101" s="173"/>
      <c r="K101" s="203"/>
      <c r="L101" s="93"/>
    </row>
    <row r="102" spans="1:12" ht="46.5" customHeight="1" x14ac:dyDescent="0.2">
      <c r="A102" s="5"/>
      <c r="B102" s="130"/>
      <c r="C102" s="187"/>
      <c r="D102" s="187"/>
      <c r="E102" s="194"/>
      <c r="F102" s="133"/>
      <c r="G102" s="174"/>
      <c r="H102" s="173"/>
      <c r="I102" s="173"/>
      <c r="J102" s="173"/>
      <c r="K102" s="203"/>
      <c r="L102" s="93"/>
    </row>
    <row r="103" spans="1:12" ht="46.5" customHeight="1" x14ac:dyDescent="0.2">
      <c r="A103" s="5"/>
      <c r="B103" s="130"/>
      <c r="C103" s="187"/>
      <c r="D103" s="15" t="s">
        <v>181</v>
      </c>
      <c r="E103" s="194"/>
      <c r="F103" s="88" t="s">
        <v>182</v>
      </c>
      <c r="G103" s="48">
        <v>0.02</v>
      </c>
      <c r="H103" s="69" t="s">
        <v>183</v>
      </c>
      <c r="I103" s="78">
        <v>289457136408</v>
      </c>
      <c r="J103" s="74">
        <v>-9.6128739679022718E-2</v>
      </c>
      <c r="K103" s="57">
        <v>0</v>
      </c>
      <c r="L103" s="95"/>
    </row>
    <row r="104" spans="1:12" ht="46.5" customHeight="1" x14ac:dyDescent="0.2">
      <c r="A104" s="5"/>
      <c r="B104" s="130"/>
      <c r="C104" s="187"/>
      <c r="D104" s="187" t="s">
        <v>126</v>
      </c>
      <c r="E104" s="194"/>
      <c r="F104" s="156" t="s">
        <v>184</v>
      </c>
      <c r="G104" s="148">
        <v>0.9</v>
      </c>
      <c r="H104" s="38">
        <v>12</v>
      </c>
      <c r="I104" s="38">
        <v>14</v>
      </c>
      <c r="J104" s="25">
        <v>0.8571428571428571</v>
      </c>
      <c r="K104" s="172">
        <v>1</v>
      </c>
      <c r="L104" s="108"/>
    </row>
    <row r="105" spans="1:12" ht="69.75" customHeight="1" x14ac:dyDescent="0.2">
      <c r="A105" s="5"/>
      <c r="B105" s="130"/>
      <c r="C105" s="187"/>
      <c r="D105" s="187"/>
      <c r="E105" s="194"/>
      <c r="F105" s="156"/>
      <c r="G105" s="148"/>
      <c r="H105" s="25" t="s">
        <v>185</v>
      </c>
      <c r="I105" s="25" t="s">
        <v>186</v>
      </c>
      <c r="J105" s="25">
        <v>-0.23287671232876719</v>
      </c>
      <c r="K105" s="172"/>
      <c r="L105" s="108"/>
    </row>
    <row r="106" spans="1:12" ht="76.5" customHeight="1" x14ac:dyDescent="0.2">
      <c r="A106" s="5"/>
      <c r="B106" s="130"/>
      <c r="C106" s="187"/>
      <c r="D106" s="15" t="s">
        <v>187</v>
      </c>
      <c r="E106" s="194"/>
      <c r="F106" s="88" t="s">
        <v>188</v>
      </c>
      <c r="G106" s="56">
        <v>0.2</v>
      </c>
      <c r="H106" s="21" t="s">
        <v>189</v>
      </c>
      <c r="I106" s="21" t="s">
        <v>190</v>
      </c>
      <c r="J106" s="49">
        <v>1.6953111448023639</v>
      </c>
      <c r="K106" s="49">
        <v>1</v>
      </c>
      <c r="L106" s="87"/>
    </row>
    <row r="107" spans="1:12" ht="46.5" customHeight="1" x14ac:dyDescent="0.2">
      <c r="A107" s="5"/>
      <c r="B107" s="130"/>
      <c r="C107" s="187"/>
      <c r="D107" s="187" t="s">
        <v>187</v>
      </c>
      <c r="E107" s="194"/>
      <c r="F107" s="133" t="s">
        <v>191</v>
      </c>
      <c r="G107" s="167">
        <v>0.01</v>
      </c>
      <c r="H107" s="39">
        <v>0</v>
      </c>
      <c r="I107" s="39">
        <v>3525222875</v>
      </c>
      <c r="J107" s="40">
        <v>0</v>
      </c>
      <c r="K107" s="204">
        <v>0.41931456737245465</v>
      </c>
      <c r="L107" s="87" t="s">
        <v>192</v>
      </c>
    </row>
    <row r="108" spans="1:12" ht="93" customHeight="1" x14ac:dyDescent="0.2">
      <c r="A108" s="5"/>
      <c r="B108" s="130"/>
      <c r="C108" s="187"/>
      <c r="D108" s="187"/>
      <c r="E108" s="194"/>
      <c r="F108" s="133"/>
      <c r="G108" s="167"/>
      <c r="H108" s="41">
        <v>150774084846</v>
      </c>
      <c r="I108" s="42">
        <v>179786366344</v>
      </c>
      <c r="J108" s="43">
        <v>0.8386291347449093</v>
      </c>
      <c r="K108" s="204"/>
      <c r="L108" s="87" t="s">
        <v>193</v>
      </c>
    </row>
    <row r="109" spans="1:12" ht="63" customHeight="1" x14ac:dyDescent="0.2">
      <c r="A109" s="5"/>
      <c r="B109" s="130"/>
      <c r="C109" s="187"/>
      <c r="D109" s="73" t="s">
        <v>187</v>
      </c>
      <c r="E109" s="194"/>
      <c r="F109" s="88" t="s">
        <v>194</v>
      </c>
      <c r="G109" s="56" t="s">
        <v>195</v>
      </c>
      <c r="H109" s="69">
        <v>175</v>
      </c>
      <c r="I109" s="49" t="s">
        <v>196</v>
      </c>
      <c r="J109" s="68">
        <v>1.1824324324324325</v>
      </c>
      <c r="K109" s="49">
        <v>1</v>
      </c>
      <c r="L109" s="87"/>
    </row>
    <row r="110" spans="1:12" ht="69.75" customHeight="1" thickBot="1" x14ac:dyDescent="0.25">
      <c r="A110" s="5"/>
      <c r="B110" s="130"/>
      <c r="C110" s="187"/>
      <c r="D110" s="15" t="s">
        <v>181</v>
      </c>
      <c r="E110" s="194"/>
      <c r="F110" s="109" t="s">
        <v>197</v>
      </c>
      <c r="G110" s="110">
        <v>0.95</v>
      </c>
      <c r="H110" s="111" t="s">
        <v>198</v>
      </c>
      <c r="I110" s="111" t="s">
        <v>199</v>
      </c>
      <c r="J110" s="112">
        <v>0.9665713674168297</v>
      </c>
      <c r="K110" s="113">
        <v>1</v>
      </c>
      <c r="L110" s="114"/>
    </row>
    <row r="111" spans="1:12" x14ac:dyDescent="0.2">
      <c r="G111" s="6"/>
      <c r="H111" s="44"/>
      <c r="I111" s="44"/>
      <c r="J111" s="44"/>
      <c r="K111" s="45"/>
      <c r="L111" s="7"/>
    </row>
    <row r="112" spans="1:12" ht="15.75" x14ac:dyDescent="0.2">
      <c r="G112" s="9"/>
      <c r="H112" s="44"/>
      <c r="I112" s="44"/>
      <c r="J112" s="44"/>
      <c r="K112" s="209">
        <v>0.8921601293357948</v>
      </c>
      <c r="L112" s="7"/>
    </row>
    <row r="113" spans="2:12" ht="16.5" thickBot="1" x14ac:dyDescent="0.3">
      <c r="C113" s="10"/>
      <c r="G113" s="115"/>
      <c r="H113" s="44"/>
      <c r="I113" s="44"/>
      <c r="J113" s="44"/>
      <c r="K113" s="45"/>
      <c r="L113" s="7"/>
    </row>
    <row r="114" spans="2:12" ht="15.75" x14ac:dyDescent="0.25">
      <c r="C114" s="11" t="s">
        <v>201</v>
      </c>
      <c r="G114" s="7"/>
      <c r="H114" s="44"/>
      <c r="I114" s="44"/>
      <c r="J114" s="44"/>
      <c r="K114" s="45"/>
      <c r="L114" s="7"/>
    </row>
    <row r="115" spans="2:12" ht="15.75" x14ac:dyDescent="0.25">
      <c r="C115" s="12" t="s">
        <v>200</v>
      </c>
      <c r="G115" s="7"/>
      <c r="H115" s="44"/>
      <c r="I115" s="44"/>
      <c r="J115" s="44"/>
      <c r="K115" s="45"/>
      <c r="L115" s="7"/>
    </row>
    <row r="116" spans="2:12" ht="15.75" x14ac:dyDescent="0.25">
      <c r="B116" s="13"/>
      <c r="G116" s="7"/>
      <c r="H116" s="44"/>
      <c r="I116" s="44"/>
      <c r="J116" s="44"/>
      <c r="K116" s="45"/>
      <c r="L116" s="7"/>
    </row>
    <row r="117" spans="2:12" x14ac:dyDescent="0.2">
      <c r="G117" s="7"/>
      <c r="H117" s="44"/>
      <c r="I117" s="44"/>
      <c r="J117" s="44"/>
      <c r="K117" s="45"/>
      <c r="L117" s="7"/>
    </row>
    <row r="118" spans="2:12" x14ac:dyDescent="0.2">
      <c r="G118" s="7"/>
      <c r="H118" s="44"/>
      <c r="I118" s="44"/>
      <c r="J118" s="44"/>
      <c r="K118" s="45"/>
      <c r="L118" s="7"/>
    </row>
    <row r="119" spans="2:12" x14ac:dyDescent="0.2">
      <c r="G119" s="7"/>
      <c r="H119" s="44"/>
      <c r="I119" s="44"/>
      <c r="J119" s="44"/>
      <c r="K119" s="45"/>
      <c r="L119" s="7"/>
    </row>
    <row r="120" spans="2:12" x14ac:dyDescent="0.2">
      <c r="G120" s="7"/>
      <c r="H120" s="44"/>
      <c r="I120" s="44"/>
      <c r="J120" s="44"/>
      <c r="K120" s="45"/>
      <c r="L120" s="7"/>
    </row>
    <row r="121" spans="2:12" x14ac:dyDescent="0.2">
      <c r="G121" s="7"/>
      <c r="H121" s="44"/>
      <c r="I121" s="44"/>
      <c r="J121" s="44"/>
      <c r="K121" s="45"/>
      <c r="L121" s="7"/>
    </row>
    <row r="122" spans="2:12" x14ac:dyDescent="0.2">
      <c r="G122" s="7"/>
      <c r="H122" s="44"/>
      <c r="I122" s="44"/>
      <c r="J122" s="44"/>
      <c r="K122" s="45"/>
      <c r="L122" s="7"/>
    </row>
    <row r="123" spans="2:12" x14ac:dyDescent="0.2">
      <c r="G123" s="7"/>
      <c r="H123" s="44"/>
      <c r="I123" s="44"/>
      <c r="J123" s="44"/>
      <c r="K123" s="45"/>
      <c r="L123" s="7"/>
    </row>
    <row r="124" spans="2:12" x14ac:dyDescent="0.2">
      <c r="G124" s="7"/>
      <c r="H124" s="44"/>
      <c r="I124" s="44"/>
      <c r="J124" s="44"/>
      <c r="K124" s="45"/>
      <c r="L124" s="7"/>
    </row>
    <row r="125" spans="2:12" x14ac:dyDescent="0.2">
      <c r="G125" s="7"/>
      <c r="H125" s="44"/>
      <c r="I125" s="44"/>
      <c r="J125" s="44"/>
      <c r="K125" s="45"/>
      <c r="L125" s="7"/>
    </row>
    <row r="126" spans="2:12" x14ac:dyDescent="0.2">
      <c r="G126" s="7"/>
      <c r="H126" s="44"/>
      <c r="I126" s="44"/>
      <c r="J126" s="44"/>
      <c r="K126" s="45"/>
      <c r="L126" s="7"/>
    </row>
    <row r="127" spans="2:12" x14ac:dyDescent="0.2">
      <c r="G127" s="7"/>
      <c r="H127" s="44"/>
      <c r="I127" s="44"/>
      <c r="J127" s="44"/>
      <c r="K127" s="45"/>
      <c r="L127" s="7"/>
    </row>
    <row r="128" spans="2:12" x14ac:dyDescent="0.2">
      <c r="G128" s="7"/>
      <c r="H128" s="44"/>
      <c r="I128" s="44"/>
      <c r="J128" s="44"/>
      <c r="K128" s="45"/>
      <c r="L128" s="7"/>
    </row>
    <row r="129" spans="7:12" x14ac:dyDescent="0.2">
      <c r="G129" s="7"/>
      <c r="H129" s="44"/>
      <c r="I129" s="44"/>
      <c r="J129" s="44"/>
      <c r="K129" s="45"/>
      <c r="L129" s="7"/>
    </row>
    <row r="130" spans="7:12" x14ac:dyDescent="0.2">
      <c r="G130" s="7"/>
      <c r="H130" s="44"/>
      <c r="I130" s="44"/>
      <c r="J130" s="44"/>
      <c r="K130" s="45"/>
      <c r="L130" s="7"/>
    </row>
    <row r="131" spans="7:12" x14ac:dyDescent="0.2">
      <c r="G131" s="7"/>
      <c r="H131" s="44"/>
      <c r="I131" s="44"/>
      <c r="J131" s="44"/>
      <c r="K131" s="45"/>
      <c r="L131" s="7"/>
    </row>
    <row r="132" spans="7:12" x14ac:dyDescent="0.2">
      <c r="G132" s="7"/>
      <c r="H132" s="44"/>
      <c r="I132" s="44"/>
      <c r="J132" s="44"/>
      <c r="K132" s="45"/>
      <c r="L132" s="7"/>
    </row>
    <row r="133" spans="7:12" x14ac:dyDescent="0.2">
      <c r="G133" s="7"/>
      <c r="H133" s="44"/>
      <c r="I133" s="44"/>
      <c r="J133" s="44"/>
      <c r="K133" s="45"/>
      <c r="L133" s="7"/>
    </row>
    <row r="134" spans="7:12" x14ac:dyDescent="0.2">
      <c r="G134" s="7"/>
    </row>
    <row r="135" spans="7:12" x14ac:dyDescent="0.2">
      <c r="G135" s="7"/>
    </row>
    <row r="136" spans="7:12" x14ac:dyDescent="0.2">
      <c r="G136" s="7"/>
    </row>
    <row r="137" spans="7:12" x14ac:dyDescent="0.2">
      <c r="G137" s="7"/>
    </row>
    <row r="138" spans="7:12" x14ac:dyDescent="0.2">
      <c r="G138" s="7"/>
    </row>
  </sheetData>
  <mergeCells count="202">
    <mergeCell ref="K107:K108"/>
    <mergeCell ref="D107:D108"/>
    <mergeCell ref="F107:F108"/>
    <mergeCell ref="G107:G108"/>
    <mergeCell ref="G104:G105"/>
    <mergeCell ref="K104:K105"/>
    <mergeCell ref="D104:D105"/>
    <mergeCell ref="F104:F105"/>
    <mergeCell ref="K101:K102"/>
    <mergeCell ref="G101:G102"/>
    <mergeCell ref="H101:H102"/>
    <mergeCell ref="I101:I102"/>
    <mergeCell ref="J101:J102"/>
    <mergeCell ref="K99:K100"/>
    <mergeCell ref="B101:B110"/>
    <mergeCell ref="C101:C110"/>
    <mergeCell ref="D101:D102"/>
    <mergeCell ref="E101:E110"/>
    <mergeCell ref="F101:F102"/>
    <mergeCell ref="G99:G100"/>
    <mergeCell ref="H99:H100"/>
    <mergeCell ref="I99:I100"/>
    <mergeCell ref="J99:J100"/>
    <mergeCell ref="C99:C100"/>
    <mergeCell ref="D99:D100"/>
    <mergeCell ref="F99:F100"/>
    <mergeCell ref="G97:G98"/>
    <mergeCell ref="H97:H98"/>
    <mergeCell ref="I97:I98"/>
    <mergeCell ref="J97:J98"/>
    <mergeCell ref="K97:K98"/>
    <mergeCell ref="F97:F98"/>
    <mergeCell ref="C96:C98"/>
    <mergeCell ref="D96:D98"/>
    <mergeCell ref="B95:B100"/>
    <mergeCell ref="E95:E100"/>
    <mergeCell ref="B92:B93"/>
    <mergeCell ref="C92:C94"/>
    <mergeCell ref="D92:D94"/>
    <mergeCell ref="E91:E94"/>
    <mergeCell ref="G87:G89"/>
    <mergeCell ref="K87:K89"/>
    <mergeCell ref="B90:B91"/>
    <mergeCell ref="C90:C91"/>
    <mergeCell ref="D90:D91"/>
    <mergeCell ref="F87:F89"/>
    <mergeCell ref="B86:B89"/>
    <mergeCell ref="C86:C89"/>
    <mergeCell ref="D86:D89"/>
    <mergeCell ref="E86:E89"/>
    <mergeCell ref="E83:E84"/>
    <mergeCell ref="G81:G82"/>
    <mergeCell ref="K81:K82"/>
    <mergeCell ref="B81:B83"/>
    <mergeCell ref="C81:C82"/>
    <mergeCell ref="D81:D82"/>
    <mergeCell ref="E81:E82"/>
    <mergeCell ref="F81:F82"/>
    <mergeCell ref="G76:G78"/>
    <mergeCell ref="K76:K78"/>
    <mergeCell ref="C76:C79"/>
    <mergeCell ref="D76:D79"/>
    <mergeCell ref="E76:E79"/>
    <mergeCell ref="F76:F78"/>
    <mergeCell ref="B75:B80"/>
    <mergeCell ref="L65:L66"/>
    <mergeCell ref="H67:H68"/>
    <mergeCell ref="I67:I68"/>
    <mergeCell ref="J67:J68"/>
    <mergeCell ref="L67:L68"/>
    <mergeCell ref="G65:G68"/>
    <mergeCell ref="H65:H66"/>
    <mergeCell ref="B65:B74"/>
    <mergeCell ref="C65:C72"/>
    <mergeCell ref="D65:D72"/>
    <mergeCell ref="E65:E73"/>
    <mergeCell ref="F65:F68"/>
    <mergeCell ref="F69:F71"/>
    <mergeCell ref="C73:C74"/>
    <mergeCell ref="D73:D74"/>
    <mergeCell ref="I69:I71"/>
    <mergeCell ref="J69:J71"/>
    <mergeCell ref="K69:K71"/>
    <mergeCell ref="G69:G71"/>
    <mergeCell ref="H69:H71"/>
    <mergeCell ref="I65:I66"/>
    <mergeCell ref="J65:J66"/>
    <mergeCell ref="K65:K68"/>
    <mergeCell ref="G62:G64"/>
    <mergeCell ref="H62:H64"/>
    <mergeCell ref="I62:I64"/>
    <mergeCell ref="J62:J64"/>
    <mergeCell ref="K62:K64"/>
    <mergeCell ref="F62:F64"/>
    <mergeCell ref="K54:K57"/>
    <mergeCell ref="F58:F61"/>
    <mergeCell ref="K58:K61"/>
    <mergeCell ref="K50:K53"/>
    <mergeCell ref="F54:F57"/>
    <mergeCell ref="G54:G57"/>
    <mergeCell ref="F50:F53"/>
    <mergeCell ref="G50:G53"/>
    <mergeCell ref="H50:H53"/>
    <mergeCell ref="I50:I53"/>
    <mergeCell ref="G47:G49"/>
    <mergeCell ref="H47:H49"/>
    <mergeCell ref="I47:I49"/>
    <mergeCell ref="J47:J49"/>
    <mergeCell ref="K47:K49"/>
    <mergeCell ref="G41:G42"/>
    <mergeCell ref="H41:H42"/>
    <mergeCell ref="I41:I42"/>
    <mergeCell ref="J41:J42"/>
    <mergeCell ref="K41:K42"/>
    <mergeCell ref="B41:B64"/>
    <mergeCell ref="C41:C64"/>
    <mergeCell ref="D41:D64"/>
    <mergeCell ref="E41:E64"/>
    <mergeCell ref="F41:F42"/>
    <mergeCell ref="H45:H46"/>
    <mergeCell ref="I45:I46"/>
    <mergeCell ref="J45:J46"/>
    <mergeCell ref="K45:K46"/>
    <mergeCell ref="F47:F49"/>
    <mergeCell ref="J43:J44"/>
    <mergeCell ref="K43:K44"/>
    <mergeCell ref="F45:F46"/>
    <mergeCell ref="G45:G46"/>
    <mergeCell ref="F43:F44"/>
    <mergeCell ref="G43:G44"/>
    <mergeCell ref="H43:H44"/>
    <mergeCell ref="I43:I44"/>
    <mergeCell ref="J50:J53"/>
    <mergeCell ref="F38:F40"/>
    <mergeCell ref="J33:J34"/>
    <mergeCell ref="K33:K34"/>
    <mergeCell ref="F35:F37"/>
    <mergeCell ref="G35:G37"/>
    <mergeCell ref="F33:F34"/>
    <mergeCell ref="G33:G34"/>
    <mergeCell ref="H33:H34"/>
    <mergeCell ref="I33:I34"/>
    <mergeCell ref="G38:G40"/>
    <mergeCell ref="H38:H40"/>
    <mergeCell ref="I38:I40"/>
    <mergeCell ref="J38:J40"/>
    <mergeCell ref="K38:K40"/>
    <mergeCell ref="H35:H36"/>
    <mergeCell ref="I35:I36"/>
    <mergeCell ref="J35:J37"/>
    <mergeCell ref="K35:K37"/>
    <mergeCell ref="G31:G32"/>
    <mergeCell ref="H31:H32"/>
    <mergeCell ref="I31:I32"/>
    <mergeCell ref="J31:J32"/>
    <mergeCell ref="K31:K32"/>
    <mergeCell ref="L31:L32"/>
    <mergeCell ref="F31:F32"/>
    <mergeCell ref="G29:G30"/>
    <mergeCell ref="H29:H30"/>
    <mergeCell ref="I29:I30"/>
    <mergeCell ref="J29:J30"/>
    <mergeCell ref="K29:K30"/>
    <mergeCell ref="J8:J9"/>
    <mergeCell ref="K8:K9"/>
    <mergeCell ref="I27:I28"/>
    <mergeCell ref="J27:J28"/>
    <mergeCell ref="K27:K28"/>
    <mergeCell ref="F29:F30"/>
    <mergeCell ref="L25:L26"/>
    <mergeCell ref="F27:F28"/>
    <mergeCell ref="G27:G28"/>
    <mergeCell ref="H27:H28"/>
    <mergeCell ref="G25:G26"/>
    <mergeCell ref="H25:H26"/>
    <mergeCell ref="I25:I26"/>
    <mergeCell ref="J25:J26"/>
    <mergeCell ref="K25:K26"/>
    <mergeCell ref="B8:B40"/>
    <mergeCell ref="C8:C40"/>
    <mergeCell ref="D8:D40"/>
    <mergeCell ref="E8:E40"/>
    <mergeCell ref="F8:F9"/>
    <mergeCell ref="H6:J6"/>
    <mergeCell ref="K6:K7"/>
    <mergeCell ref="L6:L7"/>
    <mergeCell ref="B2:L2"/>
    <mergeCell ref="B3:L3"/>
    <mergeCell ref="B5:D5"/>
    <mergeCell ref="E5:E7"/>
    <mergeCell ref="F5:L5"/>
    <mergeCell ref="B6:B7"/>
    <mergeCell ref="C6:C7"/>
    <mergeCell ref="D6:D7"/>
    <mergeCell ref="G19:G24"/>
    <mergeCell ref="K19:K24"/>
    <mergeCell ref="F25:F26"/>
    <mergeCell ref="F19:F24"/>
    <mergeCell ref="F17:F18"/>
    <mergeCell ref="G17:G18"/>
    <mergeCell ref="K17:K18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B163-CFB1-4046-876F-A0249F582C81}">
  <sheetPr>
    <tabColor rgb="FF7030A0"/>
  </sheetPr>
  <dimension ref="A3:C30"/>
  <sheetViews>
    <sheetView workbookViewId="0">
      <selection activeCell="F32" sqref="F32"/>
    </sheetView>
  </sheetViews>
  <sheetFormatPr baseColWidth="10" defaultRowHeight="15" x14ac:dyDescent="0.25"/>
  <cols>
    <col min="1" max="1" width="4.7109375" customWidth="1"/>
    <col min="2" max="2" width="61" style="128" customWidth="1"/>
  </cols>
  <sheetData>
    <row r="3" spans="1:3" ht="15" customHeight="1" x14ac:dyDescent="0.25">
      <c r="B3" s="205" t="s">
        <v>202</v>
      </c>
      <c r="C3" s="129"/>
    </row>
    <row r="4" spans="1:3" x14ac:dyDescent="0.25">
      <c r="B4" s="206"/>
      <c r="C4" s="116" t="s">
        <v>203</v>
      </c>
    </row>
    <row r="5" spans="1:3" x14ac:dyDescent="0.25">
      <c r="A5">
        <v>1</v>
      </c>
      <c r="B5" s="117" t="s">
        <v>204</v>
      </c>
      <c r="C5" s="118">
        <v>1</v>
      </c>
    </row>
    <row r="6" spans="1:3" x14ac:dyDescent="0.25">
      <c r="A6">
        <v>2</v>
      </c>
      <c r="B6" s="117" t="s">
        <v>205</v>
      </c>
      <c r="C6" s="118">
        <v>1</v>
      </c>
    </row>
    <row r="7" spans="1:3" x14ac:dyDescent="0.25">
      <c r="A7">
        <v>3</v>
      </c>
      <c r="B7" s="117" t="s">
        <v>206</v>
      </c>
      <c r="C7" s="119">
        <v>0.81610000000000005</v>
      </c>
    </row>
    <row r="8" spans="1:3" x14ac:dyDescent="0.25">
      <c r="A8">
        <v>4</v>
      </c>
      <c r="B8" s="117" t="s">
        <v>207</v>
      </c>
      <c r="C8" s="119">
        <v>0.88380000000000003</v>
      </c>
    </row>
    <row r="9" spans="1:3" x14ac:dyDescent="0.25">
      <c r="A9">
        <v>5</v>
      </c>
      <c r="B9" s="117" t="s">
        <v>208</v>
      </c>
      <c r="C9" s="118">
        <v>1</v>
      </c>
    </row>
    <row r="10" spans="1:3" x14ac:dyDescent="0.25">
      <c r="A10">
        <v>6</v>
      </c>
      <c r="B10" s="117" t="s">
        <v>209</v>
      </c>
      <c r="C10" s="118">
        <v>1</v>
      </c>
    </row>
    <row r="11" spans="1:3" x14ac:dyDescent="0.25">
      <c r="A11">
        <v>7</v>
      </c>
      <c r="B11" s="117" t="s">
        <v>210</v>
      </c>
      <c r="C11" s="118">
        <v>1</v>
      </c>
    </row>
    <row r="12" spans="1:3" x14ac:dyDescent="0.25">
      <c r="A12">
        <v>8</v>
      </c>
      <c r="B12" s="120" t="s">
        <v>211</v>
      </c>
      <c r="C12" s="118">
        <v>0</v>
      </c>
    </row>
    <row r="13" spans="1:3" x14ac:dyDescent="0.25">
      <c r="A13">
        <v>9</v>
      </c>
      <c r="B13" s="120" t="s">
        <v>212</v>
      </c>
      <c r="C13" s="118">
        <v>1</v>
      </c>
    </row>
    <row r="14" spans="1:3" x14ac:dyDescent="0.25">
      <c r="A14">
        <v>10</v>
      </c>
      <c r="B14" s="121" t="s">
        <v>213</v>
      </c>
      <c r="C14" s="118">
        <v>1</v>
      </c>
    </row>
    <row r="15" spans="1:3" x14ac:dyDescent="0.25">
      <c r="A15">
        <v>11</v>
      </c>
      <c r="B15" s="117" t="s">
        <v>214</v>
      </c>
      <c r="C15" s="118">
        <v>0</v>
      </c>
    </row>
    <row r="16" spans="1:3" x14ac:dyDescent="0.25">
      <c r="A16">
        <v>12</v>
      </c>
      <c r="B16" s="117" t="s">
        <v>215</v>
      </c>
      <c r="C16" s="118">
        <v>1</v>
      </c>
    </row>
    <row r="17" spans="1:3" x14ac:dyDescent="0.25">
      <c r="A17">
        <v>13</v>
      </c>
      <c r="B17" s="117" t="s">
        <v>216</v>
      </c>
      <c r="C17" s="119">
        <v>0.99709999999999999</v>
      </c>
    </row>
    <row r="18" spans="1:3" x14ac:dyDescent="0.25">
      <c r="A18">
        <v>14</v>
      </c>
      <c r="B18" s="121" t="s">
        <v>217</v>
      </c>
      <c r="C18" s="119">
        <v>0.8992</v>
      </c>
    </row>
    <row r="19" spans="1:3" x14ac:dyDescent="0.25">
      <c r="A19">
        <v>15</v>
      </c>
      <c r="B19" s="121" t="s">
        <v>218</v>
      </c>
      <c r="C19" s="119">
        <v>0.95250000000000001</v>
      </c>
    </row>
    <row r="20" spans="1:3" x14ac:dyDescent="0.25">
      <c r="A20">
        <v>16</v>
      </c>
      <c r="B20" s="121" t="s">
        <v>219</v>
      </c>
      <c r="C20" s="119">
        <v>0.73080000000000001</v>
      </c>
    </row>
    <row r="21" spans="1:3" x14ac:dyDescent="0.25">
      <c r="A21">
        <v>17</v>
      </c>
      <c r="B21" s="121" t="s">
        <v>220</v>
      </c>
      <c r="C21" s="118">
        <v>0.89</v>
      </c>
    </row>
    <row r="22" spans="1:3" x14ac:dyDescent="0.25">
      <c r="A22">
        <v>18</v>
      </c>
      <c r="B22" s="121" t="s">
        <v>221</v>
      </c>
      <c r="C22" s="119">
        <v>0.91739999999999999</v>
      </c>
    </row>
    <row r="23" spans="1:3" x14ac:dyDescent="0.25">
      <c r="A23">
        <v>19</v>
      </c>
      <c r="B23" s="121" t="s">
        <v>222</v>
      </c>
      <c r="C23" s="119">
        <v>0.9042</v>
      </c>
    </row>
    <row r="24" spans="1:3" x14ac:dyDescent="0.25">
      <c r="A24">
        <v>20</v>
      </c>
      <c r="B24" s="121" t="s">
        <v>223</v>
      </c>
      <c r="C24" s="119">
        <v>0.95589999999999997</v>
      </c>
    </row>
    <row r="25" spans="1:3" x14ac:dyDescent="0.25">
      <c r="B25" s="122"/>
    </row>
    <row r="26" spans="1:3" x14ac:dyDescent="0.25">
      <c r="B26" s="122"/>
    </row>
    <row r="27" spans="1:3" x14ac:dyDescent="0.25">
      <c r="B27" s="207" t="s">
        <v>224</v>
      </c>
      <c r="C27" s="208"/>
    </row>
    <row r="28" spans="1:3" x14ac:dyDescent="0.25">
      <c r="B28" s="123" t="s">
        <v>225</v>
      </c>
      <c r="C28" s="124">
        <v>13</v>
      </c>
    </row>
    <row r="29" spans="1:3" x14ac:dyDescent="0.25">
      <c r="B29" s="123" t="s">
        <v>226</v>
      </c>
      <c r="C29" s="125">
        <v>20</v>
      </c>
    </row>
    <row r="30" spans="1:3" ht="15.75" thickBot="1" x14ac:dyDescent="0.3">
      <c r="B30" s="126" t="s">
        <v>227</v>
      </c>
      <c r="C30" s="127">
        <v>0.65</v>
      </c>
    </row>
  </sheetData>
  <mergeCells count="2">
    <mergeCell ref="B3:B4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Med Oficina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022-desint-304</dc:creator>
  <cp:lastModifiedBy>USUARIO</cp:lastModifiedBy>
  <dcterms:created xsi:type="dcterms:W3CDTF">2020-11-26T02:09:31Z</dcterms:created>
  <dcterms:modified xsi:type="dcterms:W3CDTF">2021-03-19T20:11:55Z</dcterms:modified>
</cp:coreProperties>
</file>