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uz.cotrina\Downloads\"/>
    </mc:Choice>
  </mc:AlternateContent>
  <xr:revisionPtr revIDLastSave="0" documentId="8_{DC2B3D79-C952-4855-9BDD-FF4231EAC72C}" xr6:coauthVersionLast="47" xr6:coauthVersionMax="47" xr10:uidLastSave="{00000000-0000-0000-0000-000000000000}"/>
  <bookViews>
    <workbookView xWindow="21480" yWindow="-90" windowWidth="24240" windowHeight="13020" xr2:uid="{00000000-000D-0000-FFFF-FFFF00000000}"/>
  </bookViews>
  <sheets>
    <sheet name="Formato" sheetId="1" r:id="rId1"/>
    <sheet name="Instructivo" sheetId="2" r:id="rId2"/>
  </sheets>
  <definedNames>
    <definedName name="_xlnm.Print_Area" localSheetId="0">Formato!$A$1:$AL$58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8" i="1" l="1"/>
  <c r="G52" i="1" l="1"/>
  <c r="S51" i="1"/>
  <c r="S50" i="1"/>
  <c r="S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desarrolloinstitu04</author>
  </authors>
  <commentList>
    <comment ref="G12" authorId="0" shapeId="0" xr:uid="{00000000-0006-0000-0000-000001000000}">
      <text>
        <r>
          <rPr>
            <b/>
            <sz val="9"/>
            <color indexed="81"/>
            <rFont val="Tahoma"/>
            <family val="2"/>
          </rPr>
          <t>desarrolloinstitu04:</t>
        </r>
        <r>
          <rPr>
            <sz val="9"/>
            <color indexed="81"/>
            <rFont val="Tahoma"/>
            <family val="2"/>
          </rPr>
          <t xml:space="preserve">
Solo poner el mes de enero, si la actividad ya fue realizada, de lo contrario iniciar en febrero.
</t>
        </r>
      </text>
    </comment>
  </commentList>
</comments>
</file>

<file path=xl/sharedStrings.xml><?xml version="1.0" encoding="utf-8"?>
<sst xmlns="http://schemas.openxmlformats.org/spreadsheetml/2006/main" count="495" uniqueCount="210">
  <si>
    <t>PAGINA : 1 DE 1</t>
  </si>
  <si>
    <t>Ene</t>
  </si>
  <si>
    <t>Feb</t>
  </si>
  <si>
    <t>Mar</t>
  </si>
  <si>
    <t>Abr</t>
  </si>
  <si>
    <t>May</t>
  </si>
  <si>
    <t>Jun</t>
  </si>
  <si>
    <t>Jul</t>
  </si>
  <si>
    <t>Oct</t>
  </si>
  <si>
    <t>Nov</t>
  </si>
  <si>
    <t>Dic</t>
  </si>
  <si>
    <t>Responsable</t>
  </si>
  <si>
    <t>Estado</t>
  </si>
  <si>
    <t>Observación</t>
  </si>
  <si>
    <t>Primer Seguimiento</t>
  </si>
  <si>
    <t>Segundo Seguimiento</t>
  </si>
  <si>
    <t>Tercer Seguimiento</t>
  </si>
  <si>
    <t>ESTADO</t>
  </si>
  <si>
    <t>SEGUNDO SEGUIMIENTO</t>
  </si>
  <si>
    <t>TERCER SEGUIMIENTO</t>
  </si>
  <si>
    <t>COMPLETO</t>
  </si>
  <si>
    <t>EN DESARROLLO</t>
  </si>
  <si>
    <t>ATRASADO</t>
  </si>
  <si>
    <t>PRIMER SEGUIMIENTO</t>
  </si>
  <si>
    <t>Revisó</t>
  </si>
  <si>
    <t>Aprobó</t>
  </si>
  <si>
    <t>% DE CUMPLIMIENTO</t>
  </si>
  <si>
    <t>NO INICIADO</t>
  </si>
  <si>
    <t>VERSION : 1</t>
  </si>
  <si>
    <t>Objetivos Específicos</t>
  </si>
  <si>
    <t>x</t>
  </si>
  <si>
    <t>Cuarto Seguimiento</t>
  </si>
  <si>
    <t>Fecha</t>
  </si>
  <si>
    <t>CUARTO SEGUIMIENTO</t>
  </si>
  <si>
    <t>TOTAL ACTIVIDADES PENDIENTES</t>
  </si>
  <si>
    <t xml:space="preserve">No. </t>
  </si>
  <si>
    <t>Producto (Entregable asociado a la meta)</t>
  </si>
  <si>
    <t xml:space="preserve">% Cumplimiento </t>
  </si>
  <si>
    <t>% Cumplimiento Anual</t>
  </si>
  <si>
    <t>TOTAL</t>
  </si>
  <si>
    <t>Plan Estrategico / Institucional:</t>
  </si>
  <si>
    <t>Vigencia</t>
  </si>
  <si>
    <t>Vigencia:</t>
  </si>
  <si>
    <r>
      <rPr>
        <b/>
        <sz val="11"/>
        <color theme="1"/>
        <rFont val="Arial"/>
        <family val="2"/>
      </rPr>
      <t>Objetivo General:</t>
    </r>
    <r>
      <rPr>
        <sz val="11"/>
        <color theme="1"/>
        <rFont val="Arial"/>
        <family val="2"/>
      </rPr>
      <t xml:space="preserve">  </t>
    </r>
  </si>
  <si>
    <t>Describa cual es el objetivo general del plan estrategico que esta formulando</t>
  </si>
  <si>
    <r>
      <rPr>
        <b/>
        <sz val="9"/>
        <color theme="1"/>
        <rFont val="Arial"/>
        <family val="2"/>
      </rPr>
      <t>Objetivo General:</t>
    </r>
    <r>
      <rPr>
        <sz val="9"/>
        <color theme="1"/>
        <rFont val="Arial"/>
        <family val="2"/>
      </rPr>
      <t xml:space="preserve"> </t>
    </r>
  </si>
  <si>
    <t xml:space="preserve">Alineación con la plataforma estratégica institucional: </t>
  </si>
  <si>
    <t>Diligencie la vigencia en la cual se va a ejecutar el plan</t>
  </si>
  <si>
    <r>
      <t xml:space="preserve">Alineación con la plataforma estratégica institucional: </t>
    </r>
    <r>
      <rPr>
        <sz val="11"/>
        <color theme="1"/>
        <rFont val="Arial"/>
        <family val="2"/>
      </rPr>
      <t xml:space="preserve"> </t>
    </r>
  </si>
  <si>
    <t>Meta</t>
  </si>
  <si>
    <t>Número de Meta</t>
  </si>
  <si>
    <t>Escriba el nombre del Plan Estrategico sobre el cual se va a elaborar el plan.</t>
  </si>
  <si>
    <t>Son acciones a corto plazo que se deben realizar para lograr un objetivo general. Estos deben ser: Coherentes con el objetivo general, Medibles, Prácticos, Realistas, Lógicos y Tener una secuencia que permita cumplirlos en un tiempo determinado. Es importante tener en cuenta que al redactar los objetivos específicos, se deben utilizar verbos en infinitivo como: describir, determinar, demostrar, analizar, comparar y relacionar.</t>
  </si>
  <si>
    <t>Deben ser máximo 4 actividades. Son aquellos procedimientos que se realizan al interior de cada proceso, con miras a las  generación de un producto donde la convergencia de esta permita dar resultados en relación a la meta. (Actividades Principales, no es necesario detallarlas o desagregarlas.</t>
  </si>
  <si>
    <t>Actividades:</t>
  </si>
  <si>
    <t xml:space="preserve">Entregable asociado a la meta. </t>
  </si>
  <si>
    <t>Producto:</t>
  </si>
  <si>
    <t>Encargado de entregar el producto.</t>
  </si>
  <si>
    <t>INSTRUCTIVO</t>
  </si>
  <si>
    <t xml:space="preserve">DILIGENCIAMIENTO FORMATO PLANES ESTRATEGICOS </t>
  </si>
  <si>
    <t>Evaluación Final</t>
  </si>
  <si>
    <t>Observaciones</t>
  </si>
  <si>
    <t>Elaboró</t>
  </si>
  <si>
    <t>Mes de Ejecución</t>
  </si>
  <si>
    <t xml:space="preserve">Mes de Ejecución: </t>
  </si>
  <si>
    <t>Mes en el cual se tiene planeado terminar la actividad.</t>
  </si>
  <si>
    <t>Transcriba el objetivo estrategico definido en la plataforma estratégica vigente de la Subred, al cual le aporta la formulacion del presente plan</t>
  </si>
  <si>
    <t>Dan cuenta de los resultados que pretenden alcanzar mediante la ejecución de un plan en un periodo dado. Las metas aportan al cumplimiento de la plataforma estrategica. Esta debe ser especifica, medible, alcanzable, relevante y con un limite de tiempo.</t>
  </si>
  <si>
    <t>FORMATO PLAN DE TRABAJO PLAN ESTRATÉGICO</t>
  </si>
  <si>
    <t>SUBRED INTEGRADA DE SERVICIOS DE SALUD NORTE  E.S.E.
GESTIÓN ESTRATÉGICA</t>
  </si>
  <si>
    <t>CODIGO:  ES-GE-F-31</t>
  </si>
  <si>
    <t>FECHA :09/01/2025</t>
  </si>
  <si>
    <t>Nombre:</t>
  </si>
  <si>
    <t>Cargo:</t>
  </si>
  <si>
    <t>Plan Estratégico / Institucional (Decreto 612 de 2018):</t>
  </si>
  <si>
    <t>Actividades (Máximo 4)</t>
  </si>
  <si>
    <t>Ago.</t>
  </si>
  <si>
    <t>Sep.</t>
  </si>
  <si>
    <t xml:space="preserve">PLAN BIENESTAR SOCIAL E INCENTIVOS </t>
  </si>
  <si>
    <t>Promover en la Subred Integrada de Servicios de Salud Norte E.S.E. una cultura organizacional centrada en el mejoramiento continuo de la calidad de vida de los servidores y colaboradores. Esto incluye fomentar su bienestar físico, emocional y profesional, así como generar espacios para el esparcimiento, la integración familiar y el fortalecimiento de relaciones interpersonales. A través de programas y estrategias que impulsen el desarrollo integral y la satisfacción laboral, se busca potenciar el compromiso, la productividad y el sentido de pertenencia hacia la institución.</t>
  </si>
  <si>
    <t>Somos una Empresa Social del Estado que gestiona el riesgo y presta servicios de salud integrales, humanizados, seguros y con enfoque diferencial, con un talento humano competente y comprometido que promueve la participación social, aportando a la innovación en salud a través de la formación, docencia e investigación para contribuir al mejoramiento de la calidad de vida de los usuarios, sus familias y la comunidad.</t>
  </si>
  <si>
    <t>Promover la calidad de vida laboral: Diseñar e implementar estrategias orientadas al desarrollo integral de los servidores y colaboradores, atendiendo las dimensiones de mente, cuerpo y emoción. Estas actividades estarán enfocadas en reconocer y potenciar las fortalezas individuales, favoreciendo el equilibrio y bienestar personal.</t>
  </si>
  <si>
    <t>90% de los servidores y colaboradores de la Subred Norte E.S.E</t>
  </si>
  <si>
    <t>Conmemoración de cumpleaños  para servidores y colaboradores, atreves de una tarjeta personalizada al correo y publicación en la Intranet</t>
  </si>
  <si>
    <t>*  Tarjeta de cumpleaños personalizada</t>
  </si>
  <si>
    <t>Oscar Escobar- Dirección Gestión de Talento Humano</t>
  </si>
  <si>
    <t>X</t>
  </si>
  <si>
    <t>Socialización al 90% de los servidores</t>
  </si>
  <si>
    <t xml:space="preserve">Conmemoracion día del Servidor Público DASCD
</t>
  </si>
  <si>
    <t>* Correos de invitación a las actividades definidas
* Trajeta por parte de la Subred Norte</t>
  </si>
  <si>
    <t>Bienestar - Dirección Gestión de Talento Humano</t>
  </si>
  <si>
    <t xml:space="preserve">100% de los servidores que haran parte de este reconocimiento
Dar cumplimiento al punto  10.17 de 2023 SISSN </t>
  </si>
  <si>
    <t>Reconocimiento Quinquenios</t>
  </si>
  <si>
    <t xml:space="preserve">* Tarjeta de reconocimiento 
</t>
  </si>
  <si>
    <t>Apoyo a colaborador
* Dibulgacion de piezas comunicativas de espacios de escucha humanizada.</t>
  </si>
  <si>
    <t>* Piezas comunicativas - recordando el espacio</t>
  </si>
  <si>
    <t>Conmemoración de profesiones y Oficios</t>
  </si>
  <si>
    <t>* Listas de asistencias
* Encuenta de satisfaccion</t>
  </si>
  <si>
    <t>Reconocer  a los 3 mejores empleados de carrera</t>
  </si>
  <si>
    <t xml:space="preserve">Reconocimiento al servidor de carrera por evaluación de desempeño (profesional, técnico y asistencial) </t>
  </si>
  <si>
    <t xml:space="preserve">
* Bonos a los niveles:
Profesional
Tecnico
Asistencial</t>
  </si>
  <si>
    <t>Impulsar actividades culturales: Generar sentido de pertenencia y compromiso en los colaboradores mediante una cultura de servicio humanizado. Estas actividades estarán alineadas con la responsabilidad social, el respeto y la misión institucional, contribuyendo al cumplimiento de las metas organizacionales y al fortalecimiento de las relaciones interpersonales.</t>
  </si>
  <si>
    <t>Celebracion - reconocimientos
Todas las profesiones</t>
  </si>
  <si>
    <t xml:space="preserve">* Correo masivo Tarjeta virtual. 
*  Obsequio de reconocimiento por su dia </t>
  </si>
  <si>
    <t>10%de los servidores y colaboradores de la Subred Norte E.S.E</t>
  </si>
  <si>
    <t>Celebración Amor y Amistad Subred Norte E.S.E</t>
  </si>
  <si>
    <t xml:space="preserve">* Listado de participantes </t>
  </si>
  <si>
    <t xml:space="preserve">En el ultimo Trimestre del año se da cumplimeinto </t>
  </si>
  <si>
    <t>Actividades Navideñas
Cenas Navideñas
Novenas Navideñas</t>
  </si>
  <si>
    <t>* Contrato Novenas
* Contrato de Cenas</t>
  </si>
  <si>
    <t>25% de los servidores y colaboradores de la Subred Norte E.S.E</t>
  </si>
  <si>
    <t xml:space="preserve">Actividad Fin de Año
Cierre de Gestión
Premiacion de cierre de gestion </t>
  </si>
  <si>
    <t xml:space="preserve">* Encuesta de satisfaccion </t>
  </si>
  <si>
    <t>Fortalecer el vínculo con el núcleo familiar: Desarrollar programas que mejoren el nivel educativo, recreativo, habitacional y de salud de los servidores y sus familias. Estas iniciativas se basarán en la promoción y prevención, promoviendo el bienestar integral y el desarrollo personal, además de fortalecer las relaciones interpersonales.</t>
  </si>
  <si>
    <t>El  10% de la asistencia a las ferias de servicio de las unidades visitadas.</t>
  </si>
  <si>
    <t xml:space="preserve">Ferias de Servicio
Asesorias cajas de compensacion
Alianzas Educativas
Alianzas Convnios Culturales
Alianzas formativas con el SENA
</t>
  </si>
  <si>
    <t>En el lll trimestre se desarrollaran actividades enlasadas con el programa de estilos de vida saludable de SST</t>
  </si>
  <si>
    <t>Tips de nutrición y cuidado personal 
Alimentacionn Saludable
La actividad fisica como habito
Ejercicio Mental</t>
  </si>
  <si>
    <t xml:space="preserve">* Listados de asistencias </t>
  </si>
  <si>
    <t>10%  de los servidores y colaboradores de la subred Norte E.S.E</t>
  </si>
  <si>
    <t xml:space="preserve">Picnic Virtual: Actividad para colaboradores y sus familias:
* Tips Financieros
* Actividades Familiares
* Cuidado de mascotas 
* Tip Navideños
</t>
  </si>
  <si>
    <t xml:space="preserve">* Encuesta de satisfaccion
* Fotos
</t>
  </si>
  <si>
    <t xml:space="preserve">Actividad: "Desafío Norte: Viste tu Valor, Vive tu Misión"
"Transformación de Principios: ¡Disfrázate de tu Valor!"
</t>
  </si>
  <si>
    <t>* Reconocimeinto al mejor dizfraz</t>
  </si>
  <si>
    <t>Fomentar actividades deportivas y recreativas: Impulsar el trabajo en equipo, la adaptabilidad al cambio y la expresión de emociones positivas a través de dinámicas que fortalezcan la creatividad, la innovación, el liderazgo y los valores institucionales. Estas acciones buscan generar estados mentales positivos que contribuyan a la felicidad y satisfacción en el ámbito laboral.</t>
  </si>
  <si>
    <t>Desplegar las actividadescon el 20% de los trabajadores de la Subred Norte E.S.E</t>
  </si>
  <si>
    <t xml:space="preserve">Campeonato de juegos deportivos Subred Norte:
* Tejo 
* Rana
* Atletismo
* Carrera de relevos
Campeonato deportivo Externo e Interno ( DASCD)
</t>
  </si>
  <si>
    <t xml:space="preserve">* Listados de asistecia 
* Encuesta de satisfaccion 
</t>
  </si>
  <si>
    <t>20 %  De los colaboradores y servidores de la Subred Norte E.S.E</t>
  </si>
  <si>
    <t>Talleres de formación y desarrollo personal (Virtual)
Liderazgo Financiero
Habilidades Blandas
Tips manejo del estrés</t>
  </si>
  <si>
    <t xml:space="preserve">* Listado de asistencia </t>
  </si>
  <si>
    <t xml:space="preserve">5% de los servidores de la Subred Norte y asu dar cumplimiento al punto 10.16 de 2023 SISSN </t>
  </si>
  <si>
    <t>1% de los servidores de la Subred Norte</t>
  </si>
  <si>
    <t>Articulación con la estrategia IAMI de la subred Norte E.S.E
Actualizar el senzo del personal en etapa de lactancia materna
Encuesta de satisfaccion</t>
  </si>
  <si>
    <t>1% de los servidores de la Subred Norte y asu dar cumplimiento al punto</t>
  </si>
  <si>
    <t>• Reconocimiento a servidores retirados: Se realiza un homenaje a aquellos servidores que se retiran por haber alcanzado la pensión, como reconocimiento a sus años de servicio.</t>
  </si>
  <si>
    <t xml:space="preserve">1% de los servidores de la Subred Norte y asu dar cumplimiento al punto 10.16 de 2023 SISSN </t>
  </si>
  <si>
    <t>Actividades que implementan el programa de desvinculacion asistida con el servivio civil.
Rutas del buen retiro (Apoyo emocional - orientacion ocupacional  - Liderazgo financiero)</t>
  </si>
  <si>
    <t>* Correos de informacion
*Listas de asistencia</t>
  </si>
  <si>
    <t xml:space="preserve">Acompañamiento 3 veces al años y   dar cumplimiento al punto 10.6 de 2023 SISSN </t>
  </si>
  <si>
    <t xml:space="preserve">Fortalecer el grupo de danzas
Nuevas inscripciones
Ensayos
</t>
  </si>
  <si>
    <t>* Fotos 
* Listados de Asistencia</t>
  </si>
  <si>
    <t xml:space="preserve">1 video trimestral para dar cumplimiento al punto 10.6 de 2023 SISSN </t>
  </si>
  <si>
    <t>Crear podcasts enfocados en el bienestar y cuidado integral de los servidores y colaboradores( salud mental, herramientas para la vida y e l trabajo)
 * Atencion plena 
 * Comunicación Asertiva
 * Trabajo en equipo
 * Resolucion de conflictos</t>
  </si>
  <si>
    <t xml:space="preserve">* 4 videos de diferentes temas </t>
  </si>
  <si>
    <t>30% de los servidores  de la Subred Norte E.S.E</t>
  </si>
  <si>
    <t xml:space="preserve">Celebración del día de la Familia </t>
  </si>
  <si>
    <t>Se da cumplimeinto según demanda en el transcurso del año 2026</t>
  </si>
  <si>
    <t>Entrega de ofrendas florales 
* Establecer comunicación con familiares de las personas fallecidas</t>
  </si>
  <si>
    <t>* Contrato de ofrendas florales</t>
  </si>
  <si>
    <t xml:space="preserve">15% De los trabajadores oficiales de la SubredNorte y asi dar cumplimiento al punto  10.13 de 2023 SISSN </t>
  </si>
  <si>
    <t>Bonos de los hijos de los trabajadores Oficiales y empleados publicos</t>
  </si>
  <si>
    <t xml:space="preserve">* Contrato de adquisicion de bonos </t>
  </si>
  <si>
    <t>5% de los colaboradores y servidores de la Subred Norte E.S.E.</t>
  </si>
  <si>
    <t>Caminata para Servidores, Colaboradores y sus Familias en alianza con Acueducto de Bogotá</t>
  </si>
  <si>
    <t>junio</t>
  </si>
  <si>
    <t>Junio / diciembre</t>
  </si>
  <si>
    <t>septiembre</t>
  </si>
  <si>
    <t>Octubre</t>
  </si>
  <si>
    <t>Septiembre</t>
  </si>
  <si>
    <t>diciembre</t>
  </si>
  <si>
    <t>Diciembre</t>
  </si>
  <si>
    <t>Junio / octubre</t>
  </si>
  <si>
    <t>Abril / Octubre</t>
  </si>
  <si>
    <t>Julio</t>
  </si>
  <si>
    <t>Abril /Agosto</t>
  </si>
  <si>
    <t>Agosto</t>
  </si>
  <si>
    <t>Junio / Noviembre</t>
  </si>
  <si>
    <t>Mayo / Octubre</t>
  </si>
  <si>
    <t>Abril / Agosto</t>
  </si>
  <si>
    <t>Nombre: Angela Viviana Galvis</t>
  </si>
  <si>
    <t>Cargo: Profesional Universitario II</t>
  </si>
  <si>
    <t xml:space="preserve">ENERO-FEBRERO - MARZO </t>
  </si>
  <si>
    <t>Se realizo el aborda a 1436 colaboradores durante el primer trimestre</t>
  </si>
  <si>
    <t>Se realizaron las piezas comunicativa dando claridad  en la estrategia 
Enero: Inicio del año
Febrero: Reconocimiento
Marzo: Higiene del sueño</t>
  </si>
  <si>
    <t xml:space="preserve">Día del Periodista – Día 09 de febrero 
Día del contador – 9 marzo
Día del optómetra – 23 marzo
</t>
  </si>
  <si>
    <t xml:space="preserve">Hospital Simón Bolívar 103
Hospital Suba 33
Hospital Engativá 41
Hospital Fray Bartolomé 30
Hospital Chapinero 94
TOTAL: 301
</t>
  </si>
  <si>
    <t xml:space="preserve">PARTICIPANTES: 41
Tips Financiero
Tips de nutrición
Tips cuidado de mascotas
</t>
  </si>
  <si>
    <t>FEBRERO</t>
  </si>
  <si>
    <t>Se realizo taller de vacunate contra el estrés, en donde participaron 35 colaboradores</t>
  </si>
  <si>
    <t xml:space="preserve">FEBRERO </t>
  </si>
  <si>
    <t xml:space="preserve">Se desarrollo el pordcast virtual con el tema de atencion plena 
Visualizaciones
YouTube 1290
Instagram  977
Facebook  1376
</t>
  </si>
  <si>
    <t>marzo</t>
  </si>
  <si>
    <t>N/A</t>
  </si>
  <si>
    <t>Reunión de activación del convenio con Ideartes</t>
  </si>
  <si>
    <t>Evento toda una vida pre pensionados</t>
  </si>
  <si>
    <t>* Entrega de detalle</t>
  </si>
  <si>
    <t xml:space="preserve">Celebracion del genero
Dia de la mujer
Dia del Gombre </t>
  </si>
  <si>
    <t>Dia de la mujer – 8 marzo
3394 total mujeres
Dia del hombre – 19 marzo
1419 total hombre
TOTAL, DETALLES ENTREGADOS: 3961</t>
  </si>
  <si>
    <t>ABRIL / MAYO /JUNI</t>
  </si>
  <si>
    <t>Se realizo el aborda a 1501 colaboradores durante el primer trimestre</t>
  </si>
  <si>
    <t>JUNIO</t>
  </si>
  <si>
    <t>PARTICIPANTES 
Socialización eje transformación cultural: 29
Socialización Pautas de Crianza: 21</t>
  </si>
  <si>
    <t xml:space="preserve">Reconocimientos: 1
WILSON GERMÁN PARRA ZAPATA
</t>
  </si>
  <si>
    <t xml:space="preserve">Abril Total:55
Talleres: 43
Espacios Individuales: 12
Mayo Total:227
Talleres: 66
Espacios Individuales:161
Junio Total 219
Talleres: 199
Espacios Individuales: 20
Total:501
</t>
  </si>
  <si>
    <t>Día de la secretaria – 26 abril
Día del Bacteriólogo – 28 abril
Día del Psiquiatra – 30 abril
Día del Urólogo– 2 mayo
Día del Ortopedista – 3 mayo
Día de la madre – 10 mayo
Día del médico de familia: 19 mayo
Día del Urgenciólogo: 27 mayo
Día del Ginecobstetra: 28 mayo 
Dio del Neonatología -10 junio
Día del padre -19 junio
Día Higienista Dental- 17 junio
Día abogado -22 junio</t>
  </si>
  <si>
    <t xml:space="preserve">Total, de Participantes que asistieron a Lagosol: 474
- Junio 12
Funcionarios: 83
Acompañantes:132
- Junio 19
Funcionarios:110
Acompañantes:149
</t>
  </si>
  <si>
    <t>En el marco del proceso para la adquisición de ofrendas florales, que incluyen coronas fúnebres y arreglos florales para el acompañamiento oportuno en los momentos de duelo por el fallecimiento de un servidor público o un familiar del servidor de la Subred Integrada de Servicios de Salud Norte E.S.E., se han adelantado las actividades correspondientes a la etapa precontractual.</t>
  </si>
  <si>
    <t>MAYO</t>
  </si>
  <si>
    <t>Participantes de las ferias de bienestar
Total: 211
- Hospital Engativá: 38
- Hospital Suba:37
- Hospital Fray Bartolomé: 55
- Hospital Simón Bolívar: 81</t>
  </si>
  <si>
    <t>ABRIL</t>
  </si>
  <si>
    <t xml:space="preserve">Hospital Suba: 84
SUBA TIPO ll:31
Hospital Chapinero: 54
Hospital Fray Bartolomé: 61
Hospital Simón Bolívar: 71
Hospital Engativá:124
Boyacá real: 24
Española: 10
Total: 459
</t>
  </si>
  <si>
    <t xml:space="preserve">Participantes del Picnic: 28
Colaboradores:15
Familia: 13
Tema:
-Nutrición saludable 
-Mover el cuerpo
</t>
  </si>
  <si>
    <t>Total, de participantes: 30</t>
  </si>
  <si>
    <t xml:space="preserve">Participantes al Taller virtual: 21
Tema pautas de crianza
</t>
  </si>
  <si>
    <t xml:space="preserve">Talento humano que hace uso de las salas IAMI
Hospital Suba: 2
- Enfermera Jede
- Aux enfermería
Hospital Engativa: 1
Médico Pediatra
</t>
  </si>
  <si>
    <t>Total, de pensionados. 6</t>
  </si>
  <si>
    <t>ABRIÑ</t>
  </si>
  <si>
    <t xml:space="preserve">Invitados: 394
Asistentes: 16
</t>
  </si>
  <si>
    <t xml:space="preserve">Inscripciones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</si>
</sst>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10"/>
      <color theme="1"/>
      <name val="Arial"/>
      <family val="2"/>
    </font>
    <font>
      <sz val="11"/>
      <color theme="1"/>
      <name val="Arial"/>
      <family val="2"/>
    </font>
    <font>
      <b/>
      <sz val="11"/>
      <name val="Arial"/>
      <family val="2"/>
    </font>
    <font>
      <b/>
      <sz val="11"/>
      <color theme="1"/>
      <name val="Arial"/>
      <family val="2"/>
    </font>
    <font>
      <b/>
      <sz val="11"/>
      <color theme="0"/>
      <name val="Arial"/>
      <family val="2"/>
    </font>
    <font>
      <sz val="11"/>
      <name val="Arial"/>
      <family val="2"/>
    </font>
    <font>
      <sz val="11"/>
      <color theme="0"/>
      <name val="Arial"/>
      <family val="2"/>
    </font>
    <font>
      <sz val="9"/>
      <color indexed="81"/>
      <name val="Tahoma"/>
      <family val="2"/>
    </font>
    <font>
      <b/>
      <sz val="9"/>
      <color indexed="81"/>
      <name val="Tahoma"/>
      <family val="2"/>
    </font>
    <font>
      <b/>
      <sz val="9"/>
      <color theme="1"/>
      <name val="Arial"/>
      <family val="2"/>
    </font>
    <font>
      <sz val="9"/>
      <color theme="1"/>
      <name val="Arial"/>
      <family val="2"/>
    </font>
    <font>
      <sz val="9"/>
      <name val="Arial"/>
      <family val="2"/>
    </font>
    <font>
      <sz val="10"/>
      <name val="Arial"/>
      <family val="2"/>
    </font>
    <font>
      <sz val="11"/>
      <color rgb="FF000000"/>
      <name val="Arial"/>
      <family val="2"/>
    </font>
    <font>
      <sz val="10"/>
      <color rgb="FF000000"/>
      <name val="Arial"/>
      <family val="2"/>
    </font>
  </fonts>
  <fills count="5">
    <fill>
      <patternFill patternType="none"/>
    </fill>
    <fill>
      <patternFill patternType="gray125"/>
    </fill>
    <fill>
      <patternFill patternType="solid">
        <fgColor rgb="FF0070C0"/>
        <bgColor indexed="64"/>
      </patternFill>
    </fill>
    <fill>
      <patternFill patternType="solid">
        <fgColor theme="3" tint="0.59999389629810485"/>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96">
    <xf numFmtId="0" fontId="0" fillId="0" borderId="0" xfId="0"/>
    <xf numFmtId="0" fontId="2"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5" fillId="2" borderId="1" xfId="0" applyFont="1" applyFill="1" applyBorder="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6" fillId="0" borderId="1" xfId="0" applyFont="1" applyBorder="1" applyAlignment="1">
      <alignment horizontal="justify" vertical="center" wrapText="1"/>
    </xf>
    <xf numFmtId="0" fontId="2" fillId="0" borderId="3" xfId="0" applyFont="1" applyBorder="1" applyAlignment="1">
      <alignment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wrapText="1"/>
    </xf>
    <xf numFmtId="0" fontId="11" fillId="0" borderId="0" xfId="0" applyFont="1" applyAlignment="1">
      <alignment wrapText="1"/>
    </xf>
    <xf numFmtId="0" fontId="0" fillId="0" borderId="0" xfId="0" applyAlignment="1">
      <alignment vertical="center" wrapText="1"/>
    </xf>
    <xf numFmtId="0" fontId="5" fillId="2" borderId="1" xfId="0" applyFont="1" applyFill="1" applyBorder="1" applyAlignment="1">
      <alignment vertical="center"/>
    </xf>
    <xf numFmtId="0" fontId="10" fillId="0" borderId="1" xfId="0" applyFont="1" applyBorder="1" applyAlignment="1">
      <alignment horizontal="left" vertical="center" wrapText="1"/>
    </xf>
    <xf numFmtId="0" fontId="0" fillId="0" borderId="1" xfId="0"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9" fontId="2" fillId="0" borderId="1" xfId="0" applyNumberFormat="1" applyFont="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6" fillId="0" borderId="1" xfId="0" applyFont="1" applyBorder="1" applyAlignment="1">
      <alignment horizontal="left" vertical="center" wrapText="1"/>
    </xf>
    <xf numFmtId="0" fontId="14" fillId="0" borderId="1" xfId="0" applyFont="1" applyBorder="1" applyAlignment="1">
      <alignment horizontal="left" vertical="center" wrapText="1"/>
    </xf>
    <xf numFmtId="0" fontId="11" fillId="0" borderId="9" xfId="0" applyFont="1" applyBorder="1" applyAlignment="1">
      <alignment vertical="center" wrapText="1"/>
    </xf>
    <xf numFmtId="0" fontId="12" fillId="0" borderId="3" xfId="0" applyFont="1" applyBorder="1" applyAlignment="1">
      <alignment horizontal="center" vertical="center" wrapText="1"/>
    </xf>
    <xf numFmtId="9" fontId="2" fillId="0" borderId="1" xfId="0" applyNumberFormat="1" applyFont="1" applyBorder="1" applyAlignment="1">
      <alignment vertical="center" wrapText="1"/>
    </xf>
    <xf numFmtId="0" fontId="15" fillId="0" borderId="0" xfId="0" applyFont="1" applyAlignment="1">
      <alignment vertical="center"/>
    </xf>
    <xf numFmtId="1"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49" fontId="6" fillId="0" borderId="1" xfId="0" applyNumberFormat="1" applyFont="1" applyBorder="1" applyAlignment="1">
      <alignment vertical="center" wrapText="1"/>
    </xf>
    <xf numFmtId="0" fontId="4" fillId="0" borderId="0" xfId="0" applyFont="1" applyAlignment="1">
      <alignment horizontal="left" vertical="center"/>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0" borderId="4" xfId="0" applyNumberFormat="1" applyFont="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Alignment="1">
      <alignment horizontal="left" vertical="top"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9" fontId="2" fillId="0" borderId="4" xfId="1" applyFont="1" applyBorder="1" applyAlignment="1">
      <alignment horizontal="center" vertical="center" wrapText="1"/>
    </xf>
    <xf numFmtId="9" fontId="2" fillId="0" borderId="6" xfId="1" applyFont="1" applyBorder="1" applyAlignment="1">
      <alignment horizontal="center" vertical="center" wrapText="1"/>
    </xf>
    <xf numFmtId="9" fontId="2" fillId="0" borderId="5" xfId="1" applyFont="1" applyBorder="1" applyAlignment="1">
      <alignment horizontal="center" vertical="center" wrapText="1"/>
    </xf>
    <xf numFmtId="49" fontId="2" fillId="0" borderId="0" xfId="0" applyNumberFormat="1" applyFont="1"/>
    <xf numFmtId="1" fontId="2" fillId="0" borderId="4"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0" xfId="0" applyNumberFormat="1" applyFont="1" applyAlignment="1">
      <alignment horizontal="center" vertical="center" wrapText="1"/>
    </xf>
    <xf numFmtId="0" fontId="10" fillId="0" borderId="1"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078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302986</xdr:colOff>
      <xdr:row>0</xdr:row>
      <xdr:rowOff>193585</xdr:rowOff>
    </xdr:from>
    <xdr:to>
      <xdr:col>1</xdr:col>
      <xdr:colOff>1811787</xdr:colOff>
      <xdr:row>3</xdr:row>
      <xdr:rowOff>128295</xdr:rowOff>
    </xdr:to>
    <xdr:pic>
      <xdr:nvPicPr>
        <xdr:cNvPr id="2" name="4 Imagen" descr="C:\Users\Calidad\AppData\Local\Microsoft\Windows\Temporary Internet Files\Content.IE5\7FHNV9ZA\Logo Red Norte.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986" y="193585"/>
          <a:ext cx="2016801" cy="65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L59"/>
  <sheetViews>
    <sheetView showGridLines="0" tabSelected="1" view="pageBreakPreview" zoomScale="70" zoomScaleNormal="100" zoomScaleSheetLayoutView="70" workbookViewId="0">
      <selection activeCell="D6" sqref="D6:Z6"/>
    </sheetView>
  </sheetViews>
  <sheetFormatPr baseColWidth="10" defaultColWidth="11.42578125" defaultRowHeight="14.25" x14ac:dyDescent="0.2"/>
  <cols>
    <col min="1" max="1" width="7.42578125" style="1" customWidth="1"/>
    <col min="2" max="3" width="31.85546875" style="1" customWidth="1"/>
    <col min="4" max="4" width="41.5703125" style="1" customWidth="1"/>
    <col min="5" max="5" width="22" style="1" customWidth="1"/>
    <col min="6" max="6" width="26.5703125" style="1" customWidth="1"/>
    <col min="7" max="18" width="5.5703125" style="4" customWidth="1"/>
    <col min="19" max="19" width="11" style="1" customWidth="1"/>
    <col min="20" max="20" width="11.42578125" style="1"/>
    <col min="21" max="21" width="27.28515625" style="1" customWidth="1"/>
    <col min="22" max="22" width="15.5703125" style="1" customWidth="1"/>
    <col min="23" max="24" width="11.42578125" style="1"/>
    <col min="25" max="25" width="27.28515625" style="1" customWidth="1"/>
    <col min="26" max="26" width="15.140625" style="1" customWidth="1"/>
    <col min="27" max="28" width="11.42578125" style="1"/>
    <col min="29" max="29" width="27.28515625" style="1" customWidth="1"/>
    <col min="30" max="30" width="15.28515625" style="1" customWidth="1"/>
    <col min="31" max="31" width="15.5703125" style="1" customWidth="1"/>
    <col min="32" max="32" width="11.42578125" style="1"/>
    <col min="33" max="33" width="27.28515625" style="1" customWidth="1"/>
    <col min="34" max="34" width="15" style="1" customWidth="1"/>
    <col min="35" max="35" width="14.7109375" style="1" customWidth="1"/>
    <col min="36" max="36" width="11.42578125" style="1"/>
    <col min="37" max="37" width="21.7109375" style="1" customWidth="1"/>
    <col min="38" max="38" width="17.5703125" style="1" customWidth="1"/>
    <col min="39" max="16384" width="11.42578125" style="1"/>
  </cols>
  <sheetData>
    <row r="1" spans="1:38" ht="19.149999999999999" customHeight="1" x14ac:dyDescent="0.2">
      <c r="A1" s="78"/>
      <c r="B1" s="78"/>
      <c r="C1" s="82" t="s">
        <v>68</v>
      </c>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51" t="s">
        <v>70</v>
      </c>
      <c r="AL1" s="51"/>
    </row>
    <row r="2" spans="1:38" ht="19.149999999999999" customHeight="1" x14ac:dyDescent="0.2">
      <c r="A2" s="78"/>
      <c r="B2" s="78"/>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51" t="s">
        <v>28</v>
      </c>
      <c r="AL2" s="51"/>
    </row>
    <row r="3" spans="1:38" ht="19.149999999999999" customHeight="1" x14ac:dyDescent="0.2">
      <c r="A3" s="78"/>
      <c r="B3" s="78"/>
      <c r="C3" s="83" t="s">
        <v>69</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51" t="s">
        <v>0</v>
      </c>
      <c r="AL3" s="51"/>
    </row>
    <row r="4" spans="1:38" ht="19.149999999999999" customHeight="1" x14ac:dyDescent="0.2">
      <c r="A4" s="78"/>
      <c r="B4" s="78"/>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51" t="s">
        <v>71</v>
      </c>
      <c r="AL4" s="51"/>
    </row>
    <row r="6" spans="1:38" ht="17.25" customHeight="1" x14ac:dyDescent="0.2">
      <c r="A6" s="2" t="s">
        <v>74</v>
      </c>
      <c r="B6" s="3"/>
      <c r="C6" s="3"/>
      <c r="D6" s="52" t="s">
        <v>78</v>
      </c>
      <c r="E6" s="52"/>
      <c r="F6" s="52"/>
      <c r="G6" s="52"/>
      <c r="H6" s="52"/>
      <c r="I6" s="52"/>
      <c r="J6" s="52"/>
      <c r="K6" s="52"/>
      <c r="L6" s="52"/>
      <c r="M6" s="52"/>
      <c r="N6" s="52"/>
      <c r="O6" s="52"/>
      <c r="P6" s="52"/>
      <c r="Q6" s="52"/>
      <c r="R6" s="52"/>
      <c r="S6" s="52"/>
      <c r="T6" s="52"/>
      <c r="U6" s="52"/>
      <c r="V6" s="52"/>
      <c r="W6" s="52"/>
      <c r="X6" s="52"/>
      <c r="Y6" s="52"/>
      <c r="Z6" s="52"/>
    </row>
    <row r="7" spans="1:38" ht="17.25" customHeight="1" x14ac:dyDescent="0.2">
      <c r="A7" s="2" t="s">
        <v>42</v>
      </c>
      <c r="B7" s="3"/>
      <c r="C7" s="3"/>
      <c r="D7" s="52">
        <v>2026</v>
      </c>
      <c r="E7" s="52"/>
      <c r="F7" s="52"/>
      <c r="G7" s="52"/>
      <c r="H7" s="52"/>
      <c r="I7" s="52"/>
      <c r="J7" s="52"/>
      <c r="K7" s="52"/>
      <c r="L7" s="52"/>
      <c r="M7" s="52"/>
      <c r="N7" s="52"/>
      <c r="O7" s="52"/>
      <c r="P7" s="52"/>
      <c r="Q7" s="52"/>
      <c r="R7" s="52"/>
      <c r="S7" s="52"/>
      <c r="T7" s="52"/>
      <c r="U7" s="52"/>
      <c r="V7" s="52"/>
      <c r="W7" s="52"/>
      <c r="X7" s="52"/>
      <c r="Y7" s="52"/>
      <c r="Z7" s="52"/>
    </row>
    <row r="8" spans="1:38" ht="34.5" customHeight="1" x14ac:dyDescent="0.2">
      <c r="A8" s="5" t="s">
        <v>43</v>
      </c>
      <c r="B8" s="6"/>
      <c r="C8" s="6"/>
      <c r="D8" s="84" t="s">
        <v>79</v>
      </c>
      <c r="E8" s="84"/>
      <c r="F8" s="84"/>
      <c r="G8" s="84"/>
      <c r="H8" s="84"/>
      <c r="I8" s="84"/>
      <c r="J8" s="84"/>
      <c r="K8" s="84"/>
      <c r="L8" s="84"/>
      <c r="M8" s="84"/>
      <c r="N8" s="84"/>
      <c r="O8" s="84"/>
      <c r="P8" s="84"/>
      <c r="Q8" s="84"/>
      <c r="R8" s="84"/>
      <c r="S8" s="84"/>
      <c r="T8" s="84"/>
      <c r="U8" s="84"/>
      <c r="V8" s="84"/>
      <c r="W8" s="84"/>
      <c r="X8" s="84"/>
      <c r="Y8" s="84"/>
      <c r="Z8" s="84"/>
    </row>
    <row r="9" spans="1:38" ht="36" customHeight="1" x14ac:dyDescent="0.2">
      <c r="A9" s="7" t="s">
        <v>48</v>
      </c>
      <c r="B9" s="8"/>
      <c r="C9" s="8"/>
      <c r="D9" s="84" t="s">
        <v>80</v>
      </c>
      <c r="E9" s="84"/>
      <c r="F9" s="84"/>
      <c r="G9" s="84"/>
      <c r="H9" s="84"/>
      <c r="I9" s="84"/>
      <c r="J9" s="84"/>
      <c r="K9" s="84"/>
      <c r="L9" s="84"/>
      <c r="M9" s="84"/>
      <c r="N9" s="84"/>
      <c r="O9" s="84"/>
      <c r="P9" s="84"/>
      <c r="Q9" s="84"/>
      <c r="R9" s="84"/>
      <c r="S9" s="84"/>
      <c r="T9" s="84"/>
      <c r="U9" s="84"/>
      <c r="V9" s="84"/>
      <c r="W9" s="84"/>
      <c r="X9" s="84"/>
      <c r="Y9" s="84"/>
      <c r="Z9" s="84"/>
    </row>
    <row r="10" spans="1:38" ht="9.75" customHeight="1" x14ac:dyDescent="0.2">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row>
    <row r="11" spans="1:38" ht="16.5" customHeight="1" x14ac:dyDescent="0.2">
      <c r="A11" s="77" t="s">
        <v>35</v>
      </c>
      <c r="B11" s="77" t="s">
        <v>29</v>
      </c>
      <c r="C11" s="69" t="s">
        <v>49</v>
      </c>
      <c r="D11" s="77" t="s">
        <v>75</v>
      </c>
      <c r="E11" s="80" t="s">
        <v>36</v>
      </c>
      <c r="F11" s="77" t="s">
        <v>11</v>
      </c>
      <c r="G11" s="61" t="s">
        <v>63</v>
      </c>
      <c r="H11" s="62"/>
      <c r="I11" s="62"/>
      <c r="J11" s="62"/>
      <c r="K11" s="62"/>
      <c r="L11" s="62"/>
      <c r="M11" s="62"/>
      <c r="N11" s="62"/>
      <c r="O11" s="62"/>
      <c r="P11" s="62"/>
      <c r="Q11" s="62"/>
      <c r="R11" s="63"/>
      <c r="S11" s="64" t="s">
        <v>14</v>
      </c>
      <c r="T11" s="65"/>
      <c r="U11" s="65"/>
      <c r="V11" s="66"/>
      <c r="W11" s="64" t="s">
        <v>15</v>
      </c>
      <c r="X11" s="65"/>
      <c r="Y11" s="65"/>
      <c r="Z11" s="66"/>
      <c r="AA11" s="64" t="s">
        <v>16</v>
      </c>
      <c r="AB11" s="65"/>
      <c r="AC11" s="65"/>
      <c r="AD11" s="66"/>
      <c r="AE11" s="67" t="s">
        <v>31</v>
      </c>
      <c r="AF11" s="68"/>
      <c r="AG11" s="68"/>
      <c r="AH11" s="68"/>
      <c r="AI11" s="53" t="s">
        <v>60</v>
      </c>
      <c r="AJ11" s="54"/>
      <c r="AK11" s="54"/>
      <c r="AL11" s="54"/>
    </row>
    <row r="12" spans="1:38" s="10" customFormat="1" ht="45" customHeight="1" x14ac:dyDescent="0.2">
      <c r="A12" s="77" t="s">
        <v>35</v>
      </c>
      <c r="B12" s="77"/>
      <c r="C12" s="70"/>
      <c r="D12" s="77"/>
      <c r="E12" s="81"/>
      <c r="F12" s="77"/>
      <c r="G12" s="24" t="s">
        <v>1</v>
      </c>
      <c r="H12" s="24" t="s">
        <v>2</v>
      </c>
      <c r="I12" s="24" t="s">
        <v>3</v>
      </c>
      <c r="J12" s="24" t="s">
        <v>4</v>
      </c>
      <c r="K12" s="24" t="s">
        <v>5</v>
      </c>
      <c r="L12" s="24" t="s">
        <v>6</v>
      </c>
      <c r="M12" s="24" t="s">
        <v>7</v>
      </c>
      <c r="N12" s="24" t="s">
        <v>76</v>
      </c>
      <c r="O12" s="24" t="s">
        <v>77</v>
      </c>
      <c r="P12" s="24" t="s">
        <v>8</v>
      </c>
      <c r="Q12" s="24" t="s">
        <v>9</v>
      </c>
      <c r="R12" s="24" t="s">
        <v>10</v>
      </c>
      <c r="S12" s="9" t="s">
        <v>32</v>
      </c>
      <c r="T12" s="9" t="s">
        <v>12</v>
      </c>
      <c r="U12" s="9" t="s">
        <v>13</v>
      </c>
      <c r="V12" s="9" t="s">
        <v>37</v>
      </c>
      <c r="W12" s="9" t="s">
        <v>32</v>
      </c>
      <c r="X12" s="9" t="s">
        <v>12</v>
      </c>
      <c r="Y12" s="9" t="s">
        <v>13</v>
      </c>
      <c r="Z12" s="9" t="s">
        <v>37</v>
      </c>
      <c r="AA12" s="9" t="s">
        <v>32</v>
      </c>
      <c r="AB12" s="9" t="s">
        <v>12</v>
      </c>
      <c r="AC12" s="9" t="s">
        <v>13</v>
      </c>
      <c r="AD12" s="9" t="s">
        <v>37</v>
      </c>
      <c r="AE12" s="9" t="s">
        <v>32</v>
      </c>
      <c r="AF12" s="9" t="s">
        <v>12</v>
      </c>
      <c r="AG12" s="9" t="s">
        <v>13</v>
      </c>
      <c r="AH12" s="9" t="s">
        <v>37</v>
      </c>
      <c r="AI12" s="9" t="s">
        <v>32</v>
      </c>
      <c r="AJ12" s="9" t="s">
        <v>12</v>
      </c>
      <c r="AK12" s="9" t="s">
        <v>61</v>
      </c>
      <c r="AL12" s="9" t="s">
        <v>38</v>
      </c>
    </row>
    <row r="13" spans="1:38" s="16" customFormat="1" ht="72" customHeight="1" x14ac:dyDescent="0.2">
      <c r="A13" s="48">
        <v>1</v>
      </c>
      <c r="B13" s="48" t="s">
        <v>81</v>
      </c>
      <c r="C13" s="15" t="s">
        <v>82</v>
      </c>
      <c r="D13" s="15" t="s">
        <v>83</v>
      </c>
      <c r="E13" s="12" t="s">
        <v>84</v>
      </c>
      <c r="F13" s="15" t="s">
        <v>85</v>
      </c>
      <c r="G13" s="34" t="s">
        <v>86</v>
      </c>
      <c r="H13" s="34" t="s">
        <v>86</v>
      </c>
      <c r="I13" s="34" t="s">
        <v>86</v>
      </c>
      <c r="J13" s="34" t="s">
        <v>86</v>
      </c>
      <c r="K13" s="34" t="s">
        <v>86</v>
      </c>
      <c r="L13" s="34" t="s">
        <v>86</v>
      </c>
      <c r="M13" s="34" t="s">
        <v>86</v>
      </c>
      <c r="N13" s="34" t="s">
        <v>86</v>
      </c>
      <c r="O13" s="34" t="s">
        <v>86</v>
      </c>
      <c r="P13" s="34" t="s">
        <v>86</v>
      </c>
      <c r="Q13" s="34" t="s">
        <v>86</v>
      </c>
      <c r="R13" s="34" t="s">
        <v>86</v>
      </c>
      <c r="S13" s="14" t="s">
        <v>172</v>
      </c>
      <c r="T13" s="15" t="s">
        <v>21</v>
      </c>
      <c r="U13" s="15" t="s">
        <v>173</v>
      </c>
      <c r="V13" s="37">
        <v>1</v>
      </c>
      <c r="W13" s="14" t="s">
        <v>189</v>
      </c>
      <c r="X13" s="15" t="s">
        <v>20</v>
      </c>
      <c r="Y13" s="15" t="s">
        <v>190</v>
      </c>
      <c r="Z13" s="37">
        <v>1</v>
      </c>
      <c r="AA13" s="14"/>
      <c r="AB13" s="15"/>
      <c r="AC13" s="15"/>
      <c r="AD13" s="15"/>
      <c r="AE13" s="14"/>
      <c r="AF13" s="15"/>
      <c r="AG13" s="15"/>
      <c r="AH13" s="15"/>
      <c r="AI13" s="14"/>
      <c r="AJ13" s="15"/>
      <c r="AK13" s="15"/>
      <c r="AL13" s="15"/>
    </row>
    <row r="14" spans="1:38" s="16" customFormat="1" ht="71.25" x14ac:dyDescent="0.2">
      <c r="A14" s="49"/>
      <c r="B14" s="49"/>
      <c r="C14" s="15" t="s">
        <v>87</v>
      </c>
      <c r="D14" s="15" t="s">
        <v>88</v>
      </c>
      <c r="E14" s="12" t="s">
        <v>89</v>
      </c>
      <c r="F14" s="15" t="s">
        <v>90</v>
      </c>
      <c r="G14" s="35"/>
      <c r="H14" s="35"/>
      <c r="I14" s="35"/>
      <c r="J14" s="35"/>
      <c r="K14" s="35"/>
      <c r="L14" s="34" t="s">
        <v>86</v>
      </c>
      <c r="M14" s="35"/>
      <c r="N14" s="35"/>
      <c r="O14" s="35"/>
      <c r="P14" s="35"/>
      <c r="Q14" s="35"/>
      <c r="R14" s="35"/>
      <c r="S14" s="14" t="s">
        <v>155</v>
      </c>
      <c r="T14" s="15" t="s">
        <v>27</v>
      </c>
      <c r="U14" s="15" t="s">
        <v>183</v>
      </c>
      <c r="V14" s="15" t="s">
        <v>183</v>
      </c>
      <c r="W14" s="15" t="s">
        <v>191</v>
      </c>
      <c r="X14" s="15" t="s">
        <v>20</v>
      </c>
      <c r="Y14" s="15" t="s">
        <v>192</v>
      </c>
      <c r="Z14" s="37">
        <v>1</v>
      </c>
      <c r="AA14" s="14"/>
      <c r="AB14" s="15"/>
      <c r="AC14" s="15"/>
      <c r="AD14" s="15"/>
      <c r="AE14" s="14"/>
      <c r="AF14" s="15"/>
      <c r="AG14" s="15"/>
      <c r="AH14" s="15"/>
      <c r="AI14" s="14"/>
      <c r="AJ14" s="15"/>
      <c r="AK14" s="15"/>
      <c r="AL14" s="15"/>
    </row>
    <row r="15" spans="1:38" s="16" customFormat="1" ht="71.25" x14ac:dyDescent="0.2">
      <c r="A15" s="49"/>
      <c r="B15" s="49"/>
      <c r="C15" s="15" t="s">
        <v>91</v>
      </c>
      <c r="D15" s="15" t="s">
        <v>92</v>
      </c>
      <c r="E15" s="15" t="s">
        <v>93</v>
      </c>
      <c r="F15" s="15" t="s">
        <v>90</v>
      </c>
      <c r="G15" s="13"/>
      <c r="H15" s="13"/>
      <c r="I15" s="13"/>
      <c r="J15" s="13"/>
      <c r="K15" s="13"/>
      <c r="L15" s="34" t="s">
        <v>86</v>
      </c>
      <c r="M15" s="13"/>
      <c r="N15" s="13"/>
      <c r="O15" s="13"/>
      <c r="P15" s="13"/>
      <c r="Q15" s="13"/>
      <c r="R15" s="34" t="s">
        <v>86</v>
      </c>
      <c r="S15" s="14" t="s">
        <v>156</v>
      </c>
      <c r="T15" s="15" t="s">
        <v>27</v>
      </c>
      <c r="U15" s="15" t="s">
        <v>183</v>
      </c>
      <c r="V15" s="15" t="s">
        <v>183</v>
      </c>
      <c r="W15" s="15" t="s">
        <v>191</v>
      </c>
      <c r="X15" s="15" t="s">
        <v>20</v>
      </c>
      <c r="Y15" s="15" t="s">
        <v>193</v>
      </c>
      <c r="Z15" s="37">
        <v>1</v>
      </c>
      <c r="AA15" s="14"/>
      <c r="AB15" s="15"/>
      <c r="AC15" s="15"/>
      <c r="AD15" s="15"/>
      <c r="AE15" s="14"/>
      <c r="AF15" s="15"/>
      <c r="AG15" s="15"/>
      <c r="AH15" s="15"/>
      <c r="AI15" s="14"/>
      <c r="AJ15" s="15"/>
      <c r="AK15" s="15"/>
      <c r="AL15" s="15"/>
    </row>
    <row r="16" spans="1:38" s="16" customFormat="1" ht="70.5" customHeight="1" x14ac:dyDescent="0.2">
      <c r="A16" s="49"/>
      <c r="B16" s="49"/>
      <c r="C16" s="15" t="s">
        <v>87</v>
      </c>
      <c r="D16" s="15" t="s">
        <v>94</v>
      </c>
      <c r="E16" s="15" t="s">
        <v>95</v>
      </c>
      <c r="F16" s="15" t="s">
        <v>90</v>
      </c>
      <c r="G16" s="35"/>
      <c r="H16" s="34" t="s">
        <v>86</v>
      </c>
      <c r="I16" s="35"/>
      <c r="J16" s="35"/>
      <c r="K16" s="34" t="s">
        <v>86</v>
      </c>
      <c r="L16" s="35"/>
      <c r="M16" s="35"/>
      <c r="N16" s="34" t="s">
        <v>86</v>
      </c>
      <c r="O16" s="35"/>
      <c r="P16" s="35"/>
      <c r="Q16" s="34" t="s">
        <v>86</v>
      </c>
      <c r="R16" s="35"/>
      <c r="S16" s="14" t="s">
        <v>178</v>
      </c>
      <c r="T16" s="15" t="s">
        <v>20</v>
      </c>
      <c r="U16" s="15" t="s">
        <v>174</v>
      </c>
      <c r="V16" s="37">
        <v>1</v>
      </c>
      <c r="W16" s="14" t="s">
        <v>178</v>
      </c>
      <c r="X16" s="15" t="s">
        <v>20</v>
      </c>
      <c r="Y16" s="15" t="s">
        <v>194</v>
      </c>
      <c r="Z16" s="37">
        <v>1</v>
      </c>
      <c r="AA16" s="14"/>
      <c r="AB16" s="15"/>
      <c r="AC16" s="15"/>
      <c r="AD16" s="15"/>
      <c r="AE16" s="14"/>
      <c r="AF16" s="15"/>
      <c r="AG16" s="15"/>
      <c r="AH16" s="15"/>
      <c r="AI16" s="14"/>
      <c r="AJ16" s="15"/>
      <c r="AK16" s="15"/>
      <c r="AL16" s="15"/>
    </row>
    <row r="17" spans="1:38" s="16" customFormat="1" ht="57" x14ac:dyDescent="0.2">
      <c r="A17" s="49"/>
      <c r="B17" s="49"/>
      <c r="C17" s="15" t="s">
        <v>87</v>
      </c>
      <c r="D17" s="15" t="s">
        <v>96</v>
      </c>
      <c r="E17" s="15" t="s">
        <v>97</v>
      </c>
      <c r="F17" s="15" t="s">
        <v>90</v>
      </c>
      <c r="G17" s="35"/>
      <c r="H17" s="35"/>
      <c r="I17" s="35"/>
      <c r="J17" s="35"/>
      <c r="K17" s="35"/>
      <c r="L17" s="35"/>
      <c r="M17" s="35"/>
      <c r="N17" s="35"/>
      <c r="O17" s="34" t="s">
        <v>86</v>
      </c>
      <c r="P17" s="35"/>
      <c r="Q17" s="35"/>
      <c r="R17" s="35"/>
      <c r="S17" s="14" t="s">
        <v>157</v>
      </c>
      <c r="T17" s="15" t="s">
        <v>27</v>
      </c>
      <c r="U17" s="15" t="s">
        <v>183</v>
      </c>
      <c r="V17" s="15" t="s">
        <v>183</v>
      </c>
      <c r="W17" s="15" t="s">
        <v>183</v>
      </c>
      <c r="X17" s="15" t="s">
        <v>183</v>
      </c>
      <c r="Y17" s="15" t="s">
        <v>183</v>
      </c>
      <c r="Z17" s="15" t="s">
        <v>183</v>
      </c>
      <c r="AA17" s="14"/>
      <c r="AB17" s="15"/>
      <c r="AC17" s="15"/>
      <c r="AD17" s="15"/>
      <c r="AE17" s="14"/>
      <c r="AF17" s="15"/>
      <c r="AG17" s="15"/>
      <c r="AH17" s="15"/>
      <c r="AI17" s="14"/>
      <c r="AJ17" s="15"/>
      <c r="AK17" s="15"/>
      <c r="AL17" s="15"/>
    </row>
    <row r="18" spans="1:38" s="16" customFormat="1" ht="71.25" x14ac:dyDescent="0.2">
      <c r="A18" s="50"/>
      <c r="B18" s="50"/>
      <c r="C18" s="15" t="s">
        <v>98</v>
      </c>
      <c r="D18" s="12" t="s">
        <v>99</v>
      </c>
      <c r="E18" s="12" t="s">
        <v>100</v>
      </c>
      <c r="F18" s="15" t="s">
        <v>90</v>
      </c>
      <c r="G18" s="13"/>
      <c r="H18" s="13"/>
      <c r="I18" s="13"/>
      <c r="J18" s="13"/>
      <c r="K18" s="13"/>
      <c r="L18" s="13"/>
      <c r="M18" s="13"/>
      <c r="N18" s="13"/>
      <c r="O18" s="13"/>
      <c r="P18" s="34" t="s">
        <v>86</v>
      </c>
      <c r="Q18" s="13"/>
      <c r="R18" s="13"/>
      <c r="S18" s="14" t="s">
        <v>158</v>
      </c>
      <c r="T18" s="15" t="s">
        <v>27</v>
      </c>
      <c r="U18" s="15" t="s">
        <v>183</v>
      </c>
      <c r="V18" s="15" t="s">
        <v>183</v>
      </c>
      <c r="W18" s="15" t="s">
        <v>183</v>
      </c>
      <c r="X18" s="15" t="s">
        <v>183</v>
      </c>
      <c r="Y18" s="15" t="s">
        <v>183</v>
      </c>
      <c r="Z18" s="15" t="s">
        <v>183</v>
      </c>
      <c r="AA18" s="14"/>
      <c r="AB18" s="15"/>
      <c r="AC18" s="15"/>
      <c r="AD18" s="15"/>
      <c r="AE18" s="14"/>
      <c r="AF18" s="15"/>
      <c r="AG18" s="15"/>
      <c r="AH18" s="15"/>
      <c r="AI18" s="14"/>
      <c r="AJ18" s="15"/>
      <c r="AK18" s="15"/>
      <c r="AL18" s="15"/>
    </row>
    <row r="19" spans="1:38" s="16" customFormat="1" ht="71.25" customHeight="1" x14ac:dyDescent="0.2">
      <c r="A19" s="48">
        <v>2</v>
      </c>
      <c r="B19" s="48" t="s">
        <v>101</v>
      </c>
      <c r="C19" s="15" t="s">
        <v>82</v>
      </c>
      <c r="D19" s="12" t="s">
        <v>102</v>
      </c>
      <c r="E19" s="12" t="s">
        <v>103</v>
      </c>
      <c r="F19" s="15" t="s">
        <v>90</v>
      </c>
      <c r="G19" s="36" t="s">
        <v>86</v>
      </c>
      <c r="H19" s="36" t="s">
        <v>86</v>
      </c>
      <c r="I19" s="36" t="s">
        <v>86</v>
      </c>
      <c r="J19" s="36" t="s">
        <v>86</v>
      </c>
      <c r="K19" s="36" t="s">
        <v>86</v>
      </c>
      <c r="L19" s="36" t="s">
        <v>86</v>
      </c>
      <c r="M19" s="36" t="s">
        <v>86</v>
      </c>
      <c r="N19" s="36" t="s">
        <v>86</v>
      </c>
      <c r="O19" s="36" t="s">
        <v>86</v>
      </c>
      <c r="P19" s="36" t="s">
        <v>86</v>
      </c>
      <c r="Q19" s="36" t="s">
        <v>86</v>
      </c>
      <c r="R19" s="36" t="s">
        <v>86</v>
      </c>
      <c r="S19" s="14" t="s">
        <v>172</v>
      </c>
      <c r="T19" s="15" t="s">
        <v>21</v>
      </c>
      <c r="U19" s="15" t="s">
        <v>175</v>
      </c>
      <c r="V19" s="37">
        <v>1</v>
      </c>
      <c r="W19" s="14" t="s">
        <v>189</v>
      </c>
      <c r="X19" s="15" t="s">
        <v>20</v>
      </c>
      <c r="Y19" s="15" t="s">
        <v>195</v>
      </c>
      <c r="Z19" s="15" t="s">
        <v>183</v>
      </c>
      <c r="AA19" s="14"/>
      <c r="AB19" s="15"/>
      <c r="AC19" s="15"/>
      <c r="AD19" s="15"/>
      <c r="AE19" s="14"/>
      <c r="AF19" s="15"/>
      <c r="AG19" s="15"/>
      <c r="AH19" s="15"/>
      <c r="AI19" s="14"/>
      <c r="AJ19" s="15"/>
      <c r="AK19" s="15"/>
      <c r="AL19" s="15"/>
    </row>
    <row r="20" spans="1:38" s="16" customFormat="1" ht="71.25" customHeight="1" x14ac:dyDescent="0.2">
      <c r="A20" s="49"/>
      <c r="B20" s="49"/>
      <c r="C20" s="15" t="s">
        <v>82</v>
      </c>
      <c r="D20" s="12" t="s">
        <v>187</v>
      </c>
      <c r="E20" s="12" t="s">
        <v>186</v>
      </c>
      <c r="F20" s="15" t="s">
        <v>90</v>
      </c>
      <c r="G20" s="35"/>
      <c r="H20" s="35"/>
      <c r="I20" s="36" t="s">
        <v>86</v>
      </c>
      <c r="J20" s="35"/>
      <c r="K20" s="35"/>
      <c r="L20" s="35"/>
      <c r="M20" s="35"/>
      <c r="N20" s="35"/>
      <c r="O20" s="35"/>
      <c r="P20" s="35"/>
      <c r="Q20" s="35"/>
      <c r="R20" s="35"/>
      <c r="S20" s="14" t="s">
        <v>182</v>
      </c>
      <c r="T20" s="15" t="s">
        <v>20</v>
      </c>
      <c r="U20" s="15" t="s">
        <v>188</v>
      </c>
      <c r="V20" s="37">
        <v>1</v>
      </c>
      <c r="W20" s="15" t="s">
        <v>183</v>
      </c>
      <c r="X20" s="15" t="s">
        <v>183</v>
      </c>
      <c r="Y20" s="15" t="s">
        <v>183</v>
      </c>
      <c r="Z20" s="15" t="s">
        <v>183</v>
      </c>
      <c r="AA20" s="14"/>
      <c r="AB20" s="15"/>
      <c r="AC20" s="15"/>
      <c r="AD20" s="15"/>
      <c r="AE20" s="14"/>
      <c r="AF20" s="15"/>
      <c r="AG20" s="15"/>
      <c r="AH20" s="15"/>
      <c r="AI20" s="14"/>
      <c r="AJ20" s="15"/>
      <c r="AK20" s="15"/>
      <c r="AL20" s="15"/>
    </row>
    <row r="21" spans="1:38" s="16" customFormat="1" ht="14.25" customHeight="1" x14ac:dyDescent="0.2">
      <c r="A21" s="49"/>
      <c r="B21" s="49"/>
      <c r="C21" s="15" t="s">
        <v>104</v>
      </c>
      <c r="D21" s="15" t="s">
        <v>105</v>
      </c>
      <c r="E21" s="12" t="s">
        <v>106</v>
      </c>
      <c r="F21" s="15" t="s">
        <v>90</v>
      </c>
      <c r="G21" s="35"/>
      <c r="H21" s="35"/>
      <c r="I21" s="35"/>
      <c r="J21" s="35"/>
      <c r="K21" s="35"/>
      <c r="L21" s="35"/>
      <c r="M21" s="35"/>
      <c r="N21" s="35"/>
      <c r="O21" s="34" t="s">
        <v>86</v>
      </c>
      <c r="P21" s="35"/>
      <c r="Q21" s="35"/>
      <c r="R21" s="35"/>
      <c r="S21" s="14" t="s">
        <v>159</v>
      </c>
      <c r="T21" s="15" t="s">
        <v>27</v>
      </c>
      <c r="U21" s="15" t="s">
        <v>183</v>
      </c>
      <c r="V21" s="15" t="s">
        <v>183</v>
      </c>
      <c r="W21" s="15" t="s">
        <v>183</v>
      </c>
      <c r="X21" s="15" t="s">
        <v>183</v>
      </c>
      <c r="Y21" s="15" t="s">
        <v>183</v>
      </c>
      <c r="Z21" s="15" t="s">
        <v>183</v>
      </c>
      <c r="AA21" s="14"/>
      <c r="AB21" s="15"/>
      <c r="AC21" s="15"/>
      <c r="AD21" s="15"/>
      <c r="AE21" s="14"/>
      <c r="AF21" s="15"/>
      <c r="AG21" s="15"/>
      <c r="AH21" s="15"/>
      <c r="AI21" s="14"/>
      <c r="AJ21" s="15"/>
      <c r="AK21" s="15"/>
      <c r="AL21" s="15"/>
    </row>
    <row r="22" spans="1:38" s="16" customFormat="1" ht="14.25" customHeight="1" x14ac:dyDescent="0.2">
      <c r="A22" s="49"/>
      <c r="B22" s="49"/>
      <c r="C22" s="15" t="s">
        <v>107</v>
      </c>
      <c r="D22" s="12" t="s">
        <v>108</v>
      </c>
      <c r="E22" s="12" t="s">
        <v>109</v>
      </c>
      <c r="F22" s="15" t="s">
        <v>90</v>
      </c>
      <c r="G22" s="13"/>
      <c r="H22" s="13"/>
      <c r="I22" s="13"/>
      <c r="J22" s="13"/>
      <c r="K22" s="13"/>
      <c r="L22" s="13"/>
      <c r="M22" s="13"/>
      <c r="N22" s="13"/>
      <c r="O22" s="13"/>
      <c r="P22" s="13"/>
      <c r="Q22" s="13"/>
      <c r="R22" s="34" t="s">
        <v>86</v>
      </c>
      <c r="S22" s="14" t="s">
        <v>160</v>
      </c>
      <c r="T22" s="15" t="s">
        <v>27</v>
      </c>
      <c r="U22" s="15" t="s">
        <v>183</v>
      </c>
      <c r="V22" s="15" t="s">
        <v>183</v>
      </c>
      <c r="W22" s="15" t="s">
        <v>183</v>
      </c>
      <c r="X22" s="15" t="s">
        <v>183</v>
      </c>
      <c r="Y22" s="15" t="s">
        <v>183</v>
      </c>
      <c r="Z22" s="15" t="s">
        <v>183</v>
      </c>
      <c r="AA22" s="14"/>
      <c r="AB22" s="15"/>
      <c r="AC22" s="15"/>
      <c r="AD22" s="15"/>
      <c r="AE22" s="14"/>
      <c r="AF22" s="15"/>
      <c r="AG22" s="15"/>
      <c r="AH22" s="15"/>
      <c r="AI22" s="14"/>
      <c r="AJ22" s="15"/>
      <c r="AK22" s="15"/>
      <c r="AL22" s="15"/>
    </row>
    <row r="23" spans="1:38" s="16" customFormat="1" ht="99" customHeight="1" x14ac:dyDescent="0.2">
      <c r="A23" s="50"/>
      <c r="B23" s="49"/>
      <c r="C23" s="37" t="s">
        <v>110</v>
      </c>
      <c r="D23" s="12" t="s">
        <v>111</v>
      </c>
      <c r="E23" s="12" t="s">
        <v>112</v>
      </c>
      <c r="F23" s="15" t="s">
        <v>90</v>
      </c>
      <c r="G23" s="13"/>
      <c r="H23" s="13"/>
      <c r="I23" s="13"/>
      <c r="J23" s="13"/>
      <c r="K23" s="13"/>
      <c r="L23" s="13"/>
      <c r="M23" s="13"/>
      <c r="N23" s="13"/>
      <c r="O23" s="13"/>
      <c r="P23" s="13"/>
      <c r="Q23" s="13"/>
      <c r="R23" s="34" t="s">
        <v>86</v>
      </c>
      <c r="S23" s="14" t="s">
        <v>161</v>
      </c>
      <c r="T23" s="15" t="s">
        <v>27</v>
      </c>
      <c r="U23" s="15" t="s">
        <v>183</v>
      </c>
      <c r="V23" s="15" t="s">
        <v>183</v>
      </c>
      <c r="W23" s="15" t="s">
        <v>183</v>
      </c>
      <c r="X23" s="15" t="s">
        <v>183</v>
      </c>
      <c r="Y23" s="15" t="s">
        <v>183</v>
      </c>
      <c r="Z23" s="15" t="s">
        <v>183</v>
      </c>
      <c r="AA23" s="14"/>
      <c r="AB23" s="15"/>
      <c r="AC23" s="15"/>
      <c r="AD23" s="15"/>
      <c r="AE23" s="14"/>
      <c r="AF23" s="15"/>
      <c r="AG23" s="15"/>
      <c r="AH23" s="15"/>
      <c r="AI23" s="14"/>
      <c r="AJ23" s="15"/>
      <c r="AK23" s="15"/>
      <c r="AL23" s="15"/>
    </row>
    <row r="24" spans="1:38" s="16" customFormat="1" ht="99" customHeight="1" x14ac:dyDescent="0.2">
      <c r="A24" s="47">
        <v>3</v>
      </c>
      <c r="B24" s="48" t="s">
        <v>113</v>
      </c>
      <c r="C24" s="15" t="s">
        <v>145</v>
      </c>
      <c r="D24" s="15" t="s">
        <v>146</v>
      </c>
      <c r="E24" s="12" t="s">
        <v>112</v>
      </c>
      <c r="F24" s="15" t="s">
        <v>90</v>
      </c>
      <c r="G24" s="35"/>
      <c r="H24" s="35"/>
      <c r="I24" s="35"/>
      <c r="J24" s="35"/>
      <c r="K24" s="35"/>
      <c r="L24" s="34" t="s">
        <v>86</v>
      </c>
      <c r="M24" s="35"/>
      <c r="N24" s="35"/>
      <c r="O24" s="35"/>
      <c r="P24" s="34" t="s">
        <v>86</v>
      </c>
      <c r="Q24" s="35"/>
      <c r="R24" s="35"/>
      <c r="S24" s="14" t="s">
        <v>162</v>
      </c>
      <c r="T24" s="15" t="s">
        <v>27</v>
      </c>
      <c r="U24" s="15" t="s">
        <v>183</v>
      </c>
      <c r="V24" s="15" t="s">
        <v>183</v>
      </c>
      <c r="W24" s="15" t="s">
        <v>191</v>
      </c>
      <c r="X24" s="15" t="s">
        <v>20</v>
      </c>
      <c r="Y24" s="15" t="s">
        <v>196</v>
      </c>
      <c r="Z24" s="37">
        <v>1</v>
      </c>
      <c r="AA24" s="14"/>
      <c r="AB24" s="15"/>
      <c r="AC24" s="15"/>
      <c r="AD24" s="15"/>
      <c r="AE24" s="14"/>
      <c r="AF24" s="15"/>
      <c r="AG24" s="15"/>
      <c r="AH24" s="15"/>
      <c r="AI24" s="14"/>
      <c r="AJ24" s="15"/>
      <c r="AK24" s="15"/>
      <c r="AL24" s="15"/>
    </row>
    <row r="25" spans="1:38" s="16" customFormat="1" ht="99" customHeight="1" x14ac:dyDescent="0.2">
      <c r="A25" s="47"/>
      <c r="B25" s="49"/>
      <c r="C25" s="15" t="s">
        <v>147</v>
      </c>
      <c r="D25" s="15" t="s">
        <v>148</v>
      </c>
      <c r="E25" s="12" t="s">
        <v>149</v>
      </c>
      <c r="F25" s="15" t="s">
        <v>90</v>
      </c>
      <c r="G25" s="35"/>
      <c r="H25" s="35"/>
      <c r="I25" s="35"/>
      <c r="J25" s="35"/>
      <c r="K25" s="35"/>
      <c r="L25" s="34" t="s">
        <v>86</v>
      </c>
      <c r="M25" s="35"/>
      <c r="N25" s="35"/>
      <c r="O25" s="35"/>
      <c r="P25" s="34" t="s">
        <v>86</v>
      </c>
      <c r="Q25" s="35"/>
      <c r="R25" s="35"/>
      <c r="S25" s="14" t="s">
        <v>162</v>
      </c>
      <c r="T25" s="15" t="s">
        <v>27</v>
      </c>
      <c r="U25" s="15" t="s">
        <v>183</v>
      </c>
      <c r="V25" s="15" t="s">
        <v>183</v>
      </c>
      <c r="W25" s="15" t="s">
        <v>191</v>
      </c>
      <c r="X25" s="15" t="s">
        <v>20</v>
      </c>
      <c r="Y25" s="15" t="s">
        <v>197</v>
      </c>
      <c r="Z25" s="37">
        <v>1</v>
      </c>
      <c r="AA25" s="14"/>
      <c r="AB25" s="15"/>
      <c r="AC25" s="15"/>
      <c r="AD25" s="15"/>
      <c r="AE25" s="14"/>
      <c r="AF25" s="15"/>
      <c r="AG25" s="15"/>
      <c r="AH25" s="15"/>
      <c r="AI25" s="14"/>
      <c r="AJ25" s="15"/>
      <c r="AK25" s="15"/>
      <c r="AL25" s="15"/>
    </row>
    <row r="26" spans="1:38" s="16" customFormat="1" ht="157.5" customHeight="1" x14ac:dyDescent="0.2">
      <c r="A26" s="47"/>
      <c r="B26" s="49"/>
      <c r="C26" s="15" t="s">
        <v>150</v>
      </c>
      <c r="D26" s="15" t="s">
        <v>151</v>
      </c>
      <c r="E26" s="12" t="s">
        <v>152</v>
      </c>
      <c r="F26" s="15" t="s">
        <v>90</v>
      </c>
      <c r="G26" s="13"/>
      <c r="H26" s="13"/>
      <c r="I26" s="13"/>
      <c r="J26" s="13"/>
      <c r="K26" s="13"/>
      <c r="L26" s="13"/>
      <c r="M26" s="13"/>
      <c r="N26" s="13"/>
      <c r="O26" s="13"/>
      <c r="P26" s="13"/>
      <c r="Q26" s="13"/>
      <c r="R26" s="34" t="s">
        <v>86</v>
      </c>
      <c r="S26" s="14" t="s">
        <v>161</v>
      </c>
      <c r="T26" s="15" t="s">
        <v>27</v>
      </c>
      <c r="U26" s="15" t="s">
        <v>183</v>
      </c>
      <c r="V26" s="15" t="s">
        <v>183</v>
      </c>
      <c r="W26" s="15" t="s">
        <v>183</v>
      </c>
      <c r="X26" s="15" t="s">
        <v>183</v>
      </c>
      <c r="Y26" s="15" t="s">
        <v>183</v>
      </c>
      <c r="Z26" s="15" t="s">
        <v>183</v>
      </c>
      <c r="AA26" s="14"/>
      <c r="AB26" s="15"/>
      <c r="AC26" s="15"/>
      <c r="AD26" s="15"/>
      <c r="AE26" s="14"/>
      <c r="AF26" s="15"/>
      <c r="AG26" s="15"/>
      <c r="AH26" s="15"/>
      <c r="AI26" s="14"/>
      <c r="AJ26" s="15"/>
      <c r="AK26" s="15"/>
      <c r="AL26" s="15"/>
    </row>
    <row r="27" spans="1:38" s="16" customFormat="1" ht="85.5" customHeight="1" x14ac:dyDescent="0.2">
      <c r="A27" s="48">
        <v>4</v>
      </c>
      <c r="B27" s="48" t="s">
        <v>101</v>
      </c>
      <c r="C27" s="15" t="s">
        <v>114</v>
      </c>
      <c r="D27" s="12" t="s">
        <v>115</v>
      </c>
      <c r="E27" s="11" t="s">
        <v>97</v>
      </c>
      <c r="F27" s="15" t="s">
        <v>90</v>
      </c>
      <c r="G27" s="35"/>
      <c r="H27" s="34" t="s">
        <v>86</v>
      </c>
      <c r="I27" s="35" t="s">
        <v>86</v>
      </c>
      <c r="J27" s="35"/>
      <c r="K27" s="34" t="s">
        <v>86</v>
      </c>
      <c r="L27" s="35"/>
      <c r="M27" s="35"/>
      <c r="N27" s="34" t="s">
        <v>86</v>
      </c>
      <c r="O27" s="35"/>
      <c r="P27" s="35"/>
      <c r="Q27" s="34" t="s">
        <v>86</v>
      </c>
      <c r="R27" s="35"/>
      <c r="S27" s="14" t="s">
        <v>178</v>
      </c>
      <c r="T27" s="15" t="s">
        <v>20</v>
      </c>
      <c r="U27" s="15" t="s">
        <v>176</v>
      </c>
      <c r="V27" s="37">
        <v>1</v>
      </c>
      <c r="W27" s="14" t="s">
        <v>198</v>
      </c>
      <c r="X27" s="15" t="s">
        <v>20</v>
      </c>
      <c r="Y27" s="15" t="s">
        <v>199</v>
      </c>
      <c r="Z27" s="37">
        <v>1</v>
      </c>
      <c r="AA27" s="14"/>
      <c r="AB27" s="15"/>
      <c r="AC27" s="15"/>
      <c r="AD27" s="15"/>
      <c r="AE27" s="14"/>
      <c r="AF27" s="15"/>
      <c r="AG27" s="15"/>
      <c r="AH27" s="15"/>
      <c r="AI27" s="14"/>
      <c r="AJ27" s="15"/>
      <c r="AK27" s="15"/>
      <c r="AL27" s="15"/>
    </row>
    <row r="28" spans="1:38" s="16" customFormat="1" ht="148.5" customHeight="1" x14ac:dyDescent="0.2">
      <c r="A28" s="49"/>
      <c r="B28" s="49"/>
      <c r="C28" s="15" t="s">
        <v>116</v>
      </c>
      <c r="D28" s="40" t="s">
        <v>117</v>
      </c>
      <c r="E28" s="12" t="s">
        <v>118</v>
      </c>
      <c r="F28" s="15" t="s">
        <v>90</v>
      </c>
      <c r="G28" s="35"/>
      <c r="H28" s="35" t="s">
        <v>86</v>
      </c>
      <c r="I28" s="35" t="s">
        <v>86</v>
      </c>
      <c r="J28" s="34" t="s">
        <v>86</v>
      </c>
      <c r="K28" s="35" t="s">
        <v>86</v>
      </c>
      <c r="L28" s="35"/>
      <c r="M28" s="35"/>
      <c r="N28" s="35" t="s">
        <v>86</v>
      </c>
      <c r="O28" s="35"/>
      <c r="P28" s="34" t="s">
        <v>86</v>
      </c>
      <c r="Q28" s="35" t="s">
        <v>86</v>
      </c>
      <c r="R28" s="35"/>
      <c r="S28" s="14" t="s">
        <v>163</v>
      </c>
      <c r="T28" s="15" t="s">
        <v>27</v>
      </c>
      <c r="U28" s="15" t="s">
        <v>183</v>
      </c>
      <c r="V28" s="15" t="s">
        <v>183</v>
      </c>
      <c r="W28" s="15" t="s">
        <v>200</v>
      </c>
      <c r="X28" s="15" t="s">
        <v>20</v>
      </c>
      <c r="Y28" s="15" t="s">
        <v>201</v>
      </c>
      <c r="Z28" s="37">
        <v>1</v>
      </c>
      <c r="AA28" s="14"/>
      <c r="AB28" s="15"/>
      <c r="AC28" s="15"/>
      <c r="AD28" s="15"/>
      <c r="AE28" s="14"/>
      <c r="AF28" s="15"/>
      <c r="AG28" s="15"/>
      <c r="AH28" s="15"/>
      <c r="AI28" s="14"/>
      <c r="AJ28" s="15"/>
      <c r="AK28" s="15"/>
      <c r="AL28" s="15"/>
    </row>
    <row r="29" spans="1:38" s="16" customFormat="1" ht="120" customHeight="1" x14ac:dyDescent="0.2">
      <c r="A29" s="49"/>
      <c r="B29" s="49"/>
      <c r="C29" s="15" t="s">
        <v>119</v>
      </c>
      <c r="D29" s="41" t="s">
        <v>120</v>
      </c>
      <c r="E29" s="12" t="s">
        <v>121</v>
      </c>
      <c r="F29" s="15" t="s">
        <v>90</v>
      </c>
      <c r="G29" s="35"/>
      <c r="H29" s="34" t="s">
        <v>86</v>
      </c>
      <c r="I29" s="35" t="s">
        <v>86</v>
      </c>
      <c r="J29" s="35"/>
      <c r="K29" s="34" t="s">
        <v>86</v>
      </c>
      <c r="L29" s="35" t="s">
        <v>86</v>
      </c>
      <c r="M29" s="35"/>
      <c r="N29" s="34" t="s">
        <v>86</v>
      </c>
      <c r="O29" s="35" t="s">
        <v>86</v>
      </c>
      <c r="P29" s="35"/>
      <c r="Q29" s="34" t="s">
        <v>86</v>
      </c>
      <c r="R29" s="35" t="s">
        <v>86</v>
      </c>
      <c r="S29" s="14" t="s">
        <v>178</v>
      </c>
      <c r="T29" s="15" t="s">
        <v>27</v>
      </c>
      <c r="U29" s="15" t="s">
        <v>177</v>
      </c>
      <c r="V29" s="37">
        <v>1</v>
      </c>
      <c r="W29" s="14" t="s">
        <v>198</v>
      </c>
      <c r="X29" s="15" t="s">
        <v>20</v>
      </c>
      <c r="Y29" s="15" t="s">
        <v>202</v>
      </c>
      <c r="Z29" s="37">
        <v>1</v>
      </c>
      <c r="AA29" s="14"/>
      <c r="AB29" s="15"/>
      <c r="AC29" s="15"/>
      <c r="AD29" s="15"/>
      <c r="AE29" s="14"/>
      <c r="AF29" s="15"/>
      <c r="AG29" s="15"/>
      <c r="AH29" s="15"/>
      <c r="AI29" s="14"/>
      <c r="AJ29" s="15"/>
      <c r="AK29" s="15"/>
      <c r="AL29" s="15"/>
    </row>
    <row r="30" spans="1:38" s="16" customFormat="1" ht="71.25" x14ac:dyDescent="0.2">
      <c r="A30" s="49"/>
      <c r="B30" s="50"/>
      <c r="C30" s="15" t="s">
        <v>119</v>
      </c>
      <c r="D30" s="15" t="s">
        <v>122</v>
      </c>
      <c r="E30" s="12" t="s">
        <v>123</v>
      </c>
      <c r="F30" s="15" t="s">
        <v>90</v>
      </c>
      <c r="G30" s="35"/>
      <c r="H30" s="35"/>
      <c r="I30" s="35"/>
      <c r="J30" s="35"/>
      <c r="K30" s="35"/>
      <c r="L30" s="35"/>
      <c r="M30" s="35"/>
      <c r="N30" s="35"/>
      <c r="O30" s="35"/>
      <c r="P30" s="34" t="s">
        <v>86</v>
      </c>
      <c r="Q30" s="35"/>
      <c r="R30" s="35"/>
      <c r="S30" s="14" t="s">
        <v>158</v>
      </c>
      <c r="T30" s="15" t="s">
        <v>27</v>
      </c>
      <c r="U30" s="15" t="s">
        <v>183</v>
      </c>
      <c r="V30" s="15" t="s">
        <v>183</v>
      </c>
      <c r="W30" s="15" t="s">
        <v>183</v>
      </c>
      <c r="X30" s="15" t="s">
        <v>183</v>
      </c>
      <c r="Y30" s="15" t="s">
        <v>183</v>
      </c>
      <c r="Z30" s="15" t="s">
        <v>183</v>
      </c>
      <c r="AA30" s="14"/>
      <c r="AB30" s="15"/>
      <c r="AC30" s="15"/>
      <c r="AD30" s="15"/>
      <c r="AE30" s="14"/>
      <c r="AF30" s="15"/>
      <c r="AG30" s="15"/>
      <c r="AH30" s="15"/>
      <c r="AI30" s="14"/>
      <c r="AJ30" s="15"/>
      <c r="AK30" s="15"/>
      <c r="AL30" s="15"/>
    </row>
    <row r="31" spans="1:38" s="16" customFormat="1" ht="225.75" customHeight="1" x14ac:dyDescent="0.2">
      <c r="A31" s="39">
        <v>5</v>
      </c>
      <c r="B31" s="38" t="s">
        <v>124</v>
      </c>
      <c r="C31" s="31" t="s">
        <v>125</v>
      </c>
      <c r="D31" s="12" t="s">
        <v>126</v>
      </c>
      <c r="E31" s="12" t="s">
        <v>127</v>
      </c>
      <c r="F31" s="15" t="s">
        <v>90</v>
      </c>
      <c r="G31" s="35"/>
      <c r="H31" s="35"/>
      <c r="I31" s="35"/>
      <c r="J31" s="35"/>
      <c r="K31" s="35"/>
      <c r="L31" s="35"/>
      <c r="M31" s="34" t="s">
        <v>86</v>
      </c>
      <c r="N31" s="35"/>
      <c r="O31" s="35"/>
      <c r="P31" s="35"/>
      <c r="Q31" s="35"/>
      <c r="R31" s="35"/>
      <c r="S31" s="14" t="s">
        <v>164</v>
      </c>
      <c r="T31" s="15" t="s">
        <v>27</v>
      </c>
      <c r="U31" s="15" t="s">
        <v>183</v>
      </c>
      <c r="V31" s="15" t="s">
        <v>183</v>
      </c>
      <c r="W31" s="15" t="s">
        <v>183</v>
      </c>
      <c r="X31" s="15" t="s">
        <v>183</v>
      </c>
      <c r="Y31" s="15" t="s">
        <v>183</v>
      </c>
      <c r="Z31" s="15" t="s">
        <v>183</v>
      </c>
      <c r="AA31" s="14"/>
      <c r="AB31" s="15"/>
      <c r="AC31" s="15"/>
      <c r="AD31" s="15"/>
      <c r="AE31" s="14"/>
      <c r="AF31" s="15"/>
      <c r="AG31" s="15"/>
      <c r="AH31" s="15"/>
      <c r="AI31" s="14"/>
      <c r="AJ31" s="15"/>
      <c r="AK31" s="15"/>
      <c r="AL31" s="15"/>
    </row>
    <row r="32" spans="1:38" s="16" customFormat="1" ht="171" x14ac:dyDescent="0.2">
      <c r="A32" s="39">
        <v>6</v>
      </c>
      <c r="B32" s="38" t="s">
        <v>113</v>
      </c>
      <c r="C32" s="15" t="s">
        <v>153</v>
      </c>
      <c r="D32" s="15" t="s">
        <v>154</v>
      </c>
      <c r="E32" s="12" t="s">
        <v>121</v>
      </c>
      <c r="F32" s="15" t="s">
        <v>90</v>
      </c>
      <c r="G32" s="35"/>
      <c r="H32" s="35"/>
      <c r="I32" s="35"/>
      <c r="J32" s="34" t="s">
        <v>86</v>
      </c>
      <c r="K32" s="35"/>
      <c r="L32" s="35"/>
      <c r="M32" s="35"/>
      <c r="N32" s="34" t="s">
        <v>86</v>
      </c>
      <c r="O32" s="35"/>
      <c r="P32" s="35"/>
      <c r="Q32" s="35"/>
      <c r="R32" s="35"/>
      <c r="S32" s="14" t="s">
        <v>165</v>
      </c>
      <c r="T32" s="15" t="s">
        <v>27</v>
      </c>
      <c r="U32" s="15" t="s">
        <v>183</v>
      </c>
      <c r="V32" s="15" t="s">
        <v>183</v>
      </c>
      <c r="W32" s="15" t="s">
        <v>200</v>
      </c>
      <c r="X32" s="15" t="s">
        <v>20</v>
      </c>
      <c r="Y32" s="45" t="s">
        <v>203</v>
      </c>
      <c r="Z32" s="37">
        <v>1</v>
      </c>
      <c r="AA32" s="14"/>
      <c r="AB32" s="15"/>
      <c r="AC32" s="15"/>
      <c r="AD32" s="15"/>
      <c r="AE32" s="14"/>
      <c r="AF32" s="15"/>
      <c r="AG32" s="15"/>
      <c r="AH32" s="15"/>
      <c r="AI32" s="14"/>
      <c r="AJ32" s="15"/>
      <c r="AK32" s="15"/>
      <c r="AL32" s="15"/>
    </row>
    <row r="33" spans="1:38" s="16" customFormat="1" ht="71.25" x14ac:dyDescent="0.2">
      <c r="A33" s="49">
        <v>7</v>
      </c>
      <c r="B33" s="48" t="s">
        <v>81</v>
      </c>
      <c r="C33" s="15" t="s">
        <v>128</v>
      </c>
      <c r="D33" s="12" t="s">
        <v>129</v>
      </c>
      <c r="E33" s="12" t="s">
        <v>130</v>
      </c>
      <c r="F33" s="15" t="s">
        <v>90</v>
      </c>
      <c r="G33" s="35"/>
      <c r="H33" s="34" t="s">
        <v>86</v>
      </c>
      <c r="I33" s="35"/>
      <c r="J33" s="35"/>
      <c r="K33" s="35"/>
      <c r="L33" s="34" t="s">
        <v>86</v>
      </c>
      <c r="M33" s="35"/>
      <c r="N33" s="35"/>
      <c r="O33" s="35"/>
      <c r="P33" s="34" t="s">
        <v>86</v>
      </c>
      <c r="Q33" s="35"/>
      <c r="R33" s="35"/>
      <c r="S33" s="14" t="s">
        <v>180</v>
      </c>
      <c r="T33" s="15" t="s">
        <v>20</v>
      </c>
      <c r="U33" s="15" t="s">
        <v>179</v>
      </c>
      <c r="V33" s="37">
        <v>1</v>
      </c>
      <c r="W33" s="14" t="s">
        <v>191</v>
      </c>
      <c r="X33" s="15" t="s">
        <v>20</v>
      </c>
      <c r="Y33" s="15" t="s">
        <v>204</v>
      </c>
      <c r="Z33" s="37">
        <v>1</v>
      </c>
      <c r="AA33" s="14"/>
      <c r="AB33" s="15"/>
      <c r="AC33" s="15"/>
      <c r="AD33" s="15"/>
      <c r="AE33" s="14"/>
      <c r="AF33" s="15"/>
      <c r="AG33" s="15"/>
      <c r="AH33" s="15"/>
      <c r="AI33" s="14"/>
      <c r="AJ33" s="15"/>
      <c r="AK33" s="15"/>
      <c r="AL33" s="15"/>
    </row>
    <row r="34" spans="1:38" s="16" customFormat="1" ht="136.5" customHeight="1" x14ac:dyDescent="0.2">
      <c r="A34" s="49"/>
      <c r="B34" s="49"/>
      <c r="C34" s="15" t="s">
        <v>131</v>
      </c>
      <c r="D34" s="12" t="s">
        <v>185</v>
      </c>
      <c r="E34" s="12" t="s">
        <v>97</v>
      </c>
      <c r="F34" s="15" t="s">
        <v>90</v>
      </c>
      <c r="G34" s="35"/>
      <c r="H34" s="35"/>
      <c r="I34" s="35"/>
      <c r="J34" s="35"/>
      <c r="K34" s="35"/>
      <c r="L34" s="35"/>
      <c r="M34" s="35"/>
      <c r="N34" s="34" t="s">
        <v>86</v>
      </c>
      <c r="O34" s="35"/>
      <c r="P34" s="35"/>
      <c r="Q34" s="35"/>
      <c r="R34" s="35"/>
      <c r="S34" s="14" t="s">
        <v>166</v>
      </c>
      <c r="T34" s="15" t="s">
        <v>27</v>
      </c>
      <c r="U34" s="15" t="s">
        <v>183</v>
      </c>
      <c r="V34" s="15" t="s">
        <v>183</v>
      </c>
      <c r="W34" s="15" t="s">
        <v>183</v>
      </c>
      <c r="X34" s="15" t="s">
        <v>183</v>
      </c>
      <c r="Y34" s="15" t="s">
        <v>183</v>
      </c>
      <c r="Z34" s="15" t="s">
        <v>183</v>
      </c>
      <c r="AA34" s="14"/>
      <c r="AB34" s="15"/>
      <c r="AC34" s="15"/>
      <c r="AD34" s="15"/>
      <c r="AE34" s="14"/>
      <c r="AF34" s="15"/>
      <c r="AG34" s="15"/>
      <c r="AH34" s="15"/>
      <c r="AI34" s="14"/>
      <c r="AJ34" s="15"/>
      <c r="AK34" s="15"/>
      <c r="AL34" s="15"/>
    </row>
    <row r="35" spans="1:38" s="16" customFormat="1" ht="114" x14ac:dyDescent="0.2">
      <c r="A35" s="49"/>
      <c r="B35" s="49"/>
      <c r="C35" s="15" t="s">
        <v>132</v>
      </c>
      <c r="D35" s="12" t="s">
        <v>133</v>
      </c>
      <c r="E35" s="12" t="s">
        <v>97</v>
      </c>
      <c r="F35" s="15" t="s">
        <v>90</v>
      </c>
      <c r="G35" s="35"/>
      <c r="H35" s="35"/>
      <c r="I35" s="35"/>
      <c r="J35" s="35"/>
      <c r="K35" s="35"/>
      <c r="L35" s="34" t="s">
        <v>86</v>
      </c>
      <c r="M35" s="35"/>
      <c r="N35" s="35"/>
      <c r="O35" s="35"/>
      <c r="P35" s="35"/>
      <c r="Q35" s="34" t="s">
        <v>86</v>
      </c>
      <c r="R35" s="35"/>
      <c r="S35" s="14" t="s">
        <v>167</v>
      </c>
      <c r="T35" s="15" t="s">
        <v>27</v>
      </c>
      <c r="U35" s="15" t="s">
        <v>183</v>
      </c>
      <c r="V35" s="15" t="s">
        <v>183</v>
      </c>
      <c r="W35" s="15" t="s">
        <v>191</v>
      </c>
      <c r="X35" s="15" t="s">
        <v>20</v>
      </c>
      <c r="Y35" s="15" t="s">
        <v>205</v>
      </c>
      <c r="Z35" s="37">
        <v>1</v>
      </c>
      <c r="AA35" s="14"/>
      <c r="AB35" s="15"/>
      <c r="AC35" s="15"/>
      <c r="AD35" s="15"/>
      <c r="AE35" s="14"/>
      <c r="AF35" s="15"/>
      <c r="AG35" s="15"/>
      <c r="AH35" s="15"/>
      <c r="AI35" s="14"/>
      <c r="AJ35" s="15"/>
      <c r="AK35" s="15"/>
      <c r="AL35" s="15"/>
    </row>
    <row r="36" spans="1:38" s="16" customFormat="1" ht="71.25" x14ac:dyDescent="0.2">
      <c r="A36" s="49"/>
      <c r="B36" s="49"/>
      <c r="C36" s="15" t="s">
        <v>134</v>
      </c>
      <c r="D36" s="12" t="s">
        <v>135</v>
      </c>
      <c r="E36" s="12" t="s">
        <v>93</v>
      </c>
      <c r="F36" s="15" t="s">
        <v>90</v>
      </c>
      <c r="G36" s="35"/>
      <c r="H36" s="35"/>
      <c r="I36" s="35"/>
      <c r="J36" s="35"/>
      <c r="K36" s="34" t="s">
        <v>86</v>
      </c>
      <c r="L36" s="35"/>
      <c r="M36" s="35"/>
      <c r="N36" s="35"/>
      <c r="O36" s="35"/>
      <c r="P36" s="34" t="s">
        <v>86</v>
      </c>
      <c r="Q36" s="35"/>
      <c r="R36" s="35"/>
      <c r="S36" s="14" t="s">
        <v>168</v>
      </c>
      <c r="T36" s="15" t="s">
        <v>27</v>
      </c>
      <c r="U36" s="15" t="s">
        <v>183</v>
      </c>
      <c r="V36" s="15" t="s">
        <v>183</v>
      </c>
      <c r="W36" s="15" t="s">
        <v>198</v>
      </c>
      <c r="X36" s="15" t="s">
        <v>20</v>
      </c>
      <c r="Y36" s="15" t="s">
        <v>206</v>
      </c>
      <c r="Z36" s="37">
        <v>1</v>
      </c>
      <c r="AA36" s="14"/>
      <c r="AB36" s="15"/>
      <c r="AC36" s="15"/>
      <c r="AD36" s="15"/>
      <c r="AE36" s="14"/>
      <c r="AF36" s="15"/>
      <c r="AG36" s="15"/>
      <c r="AH36" s="15"/>
      <c r="AI36" s="14"/>
      <c r="AJ36" s="15"/>
      <c r="AK36" s="15"/>
      <c r="AL36" s="15"/>
    </row>
    <row r="37" spans="1:38" s="16" customFormat="1" ht="85.5" x14ac:dyDescent="0.2">
      <c r="A37" s="50"/>
      <c r="B37" s="49"/>
      <c r="C37" s="15" t="s">
        <v>136</v>
      </c>
      <c r="D37" s="41" t="s">
        <v>137</v>
      </c>
      <c r="E37" s="12" t="s">
        <v>138</v>
      </c>
      <c r="F37" s="15" t="s">
        <v>90</v>
      </c>
      <c r="G37" s="35"/>
      <c r="H37" s="35"/>
      <c r="I37" s="35"/>
      <c r="J37" s="34" t="s">
        <v>86</v>
      </c>
      <c r="K37" s="35"/>
      <c r="L37" s="35"/>
      <c r="M37" s="35"/>
      <c r="N37" s="34" t="s">
        <v>86</v>
      </c>
      <c r="O37" s="35"/>
      <c r="P37" s="35"/>
      <c r="Q37" s="35"/>
      <c r="R37" s="35"/>
      <c r="S37" s="14" t="s">
        <v>169</v>
      </c>
      <c r="T37" s="15" t="s">
        <v>27</v>
      </c>
      <c r="U37" s="15" t="s">
        <v>183</v>
      </c>
      <c r="V37" s="15" t="s">
        <v>183</v>
      </c>
      <c r="W37" s="15" t="s">
        <v>207</v>
      </c>
      <c r="X37" s="15" t="s">
        <v>20</v>
      </c>
      <c r="Y37" s="15" t="s">
        <v>208</v>
      </c>
      <c r="Z37" s="37">
        <v>1</v>
      </c>
      <c r="AA37" s="14"/>
      <c r="AB37" s="15"/>
      <c r="AC37" s="15"/>
      <c r="AD37" s="15"/>
      <c r="AE37" s="14"/>
      <c r="AF37" s="15"/>
      <c r="AG37" s="15"/>
      <c r="AH37" s="15"/>
      <c r="AI37" s="14"/>
      <c r="AJ37" s="15"/>
      <c r="AK37" s="15"/>
      <c r="AL37" s="15"/>
    </row>
    <row r="38" spans="1:38" s="16" customFormat="1" ht="104.25" customHeight="1" x14ac:dyDescent="0.2">
      <c r="A38" s="48">
        <v>8</v>
      </c>
      <c r="B38" s="47" t="s">
        <v>101</v>
      </c>
      <c r="C38" s="15" t="s">
        <v>139</v>
      </c>
      <c r="D38" s="12" t="s">
        <v>140</v>
      </c>
      <c r="E38" s="12" t="s">
        <v>141</v>
      </c>
      <c r="F38" s="15" t="s">
        <v>90</v>
      </c>
      <c r="G38" s="35"/>
      <c r="H38" s="35"/>
      <c r="I38" s="34" t="s">
        <v>86</v>
      </c>
      <c r="J38" s="35"/>
      <c r="K38" s="35"/>
      <c r="L38" s="35"/>
      <c r="M38" s="35"/>
      <c r="N38" s="34" t="s">
        <v>86</v>
      </c>
      <c r="O38" s="35"/>
      <c r="P38" s="35"/>
      <c r="Q38" s="35"/>
      <c r="R38" s="35"/>
      <c r="S38" s="15" t="s">
        <v>182</v>
      </c>
      <c r="T38" s="15" t="s">
        <v>21</v>
      </c>
      <c r="U38" s="15" t="s">
        <v>184</v>
      </c>
      <c r="V38" s="37">
        <v>1</v>
      </c>
      <c r="W38" s="15" t="s">
        <v>191</v>
      </c>
      <c r="X38" s="15" t="s">
        <v>20</v>
      </c>
      <c r="Y38" s="15" t="s">
        <v>209</v>
      </c>
      <c r="Z38" s="37">
        <v>1</v>
      </c>
      <c r="AA38" s="14"/>
      <c r="AB38" s="15"/>
      <c r="AC38" s="15"/>
      <c r="AD38" s="15"/>
      <c r="AE38" s="14"/>
      <c r="AF38" s="15"/>
      <c r="AG38" s="15"/>
      <c r="AH38" s="15"/>
      <c r="AI38" s="14"/>
      <c r="AJ38" s="15"/>
      <c r="AK38" s="15"/>
      <c r="AL38" s="15"/>
    </row>
    <row r="39" spans="1:38" s="16" customFormat="1" ht="114" x14ac:dyDescent="0.2">
      <c r="A39" s="50"/>
      <c r="B39" s="47"/>
      <c r="C39" s="15" t="s">
        <v>142</v>
      </c>
      <c r="D39" s="12" t="s">
        <v>143</v>
      </c>
      <c r="E39" s="41" t="s">
        <v>144</v>
      </c>
      <c r="F39" s="15" t="s">
        <v>90</v>
      </c>
      <c r="G39" s="13"/>
      <c r="H39" s="35"/>
      <c r="I39" s="34" t="s">
        <v>86</v>
      </c>
      <c r="J39" s="35"/>
      <c r="K39" s="35"/>
      <c r="L39" s="34" t="s">
        <v>86</v>
      </c>
      <c r="M39" s="35"/>
      <c r="N39" s="35"/>
      <c r="O39" s="34" t="s">
        <v>86</v>
      </c>
      <c r="P39" s="35"/>
      <c r="Q39" s="34" t="s">
        <v>86</v>
      </c>
      <c r="R39" s="13"/>
      <c r="S39" s="14" t="s">
        <v>182</v>
      </c>
      <c r="T39" s="15" t="s">
        <v>20</v>
      </c>
      <c r="U39" s="15" t="s">
        <v>181</v>
      </c>
      <c r="V39" s="37">
        <v>1</v>
      </c>
      <c r="W39" s="15" t="s">
        <v>183</v>
      </c>
      <c r="X39" s="15" t="s">
        <v>183</v>
      </c>
      <c r="Y39" s="15" t="s">
        <v>183</v>
      </c>
      <c r="Z39" s="15" t="s">
        <v>183</v>
      </c>
      <c r="AA39" s="14"/>
      <c r="AB39" s="15"/>
      <c r="AC39" s="15"/>
      <c r="AD39" s="15"/>
      <c r="AE39" s="14"/>
      <c r="AF39" s="15"/>
      <c r="AG39" s="15"/>
      <c r="AH39" s="15"/>
      <c r="AI39" s="14"/>
      <c r="AJ39" s="15"/>
      <c r="AK39" s="15"/>
      <c r="AL39" s="15"/>
    </row>
    <row r="40" spans="1:38" s="16" customFormat="1" ht="15" x14ac:dyDescent="0.2">
      <c r="A40" s="11"/>
      <c r="B40" s="42"/>
      <c r="C40" s="43"/>
      <c r="D40" s="33"/>
      <c r="E40" s="33"/>
      <c r="F40" s="32"/>
      <c r="G40" s="35"/>
      <c r="H40" s="35"/>
      <c r="I40" s="35"/>
      <c r="J40" s="35"/>
      <c r="K40" s="35"/>
      <c r="L40" s="35"/>
      <c r="M40" s="35"/>
      <c r="N40" s="35"/>
      <c r="O40" s="35"/>
      <c r="P40" s="35"/>
      <c r="Q40" s="35"/>
      <c r="R40" s="35"/>
      <c r="S40" s="14"/>
      <c r="T40" s="15"/>
      <c r="U40" s="15"/>
      <c r="V40" s="15"/>
      <c r="W40" s="14"/>
      <c r="X40" s="15"/>
      <c r="Y40" s="15"/>
      <c r="Z40" s="15"/>
      <c r="AA40" s="14"/>
      <c r="AB40" s="15"/>
      <c r="AC40" s="15"/>
      <c r="AD40" s="15"/>
      <c r="AE40" s="14"/>
      <c r="AF40" s="15"/>
      <c r="AG40" s="15"/>
      <c r="AH40" s="15"/>
      <c r="AI40" s="14"/>
      <c r="AJ40" s="15"/>
      <c r="AK40" s="15"/>
      <c r="AL40" s="15"/>
    </row>
    <row r="41" spans="1:38" s="16" customFormat="1" ht="15" x14ac:dyDescent="0.2">
      <c r="A41" s="11"/>
      <c r="B41" s="42"/>
      <c r="C41" s="43"/>
      <c r="D41" s="33"/>
      <c r="E41" s="33"/>
      <c r="F41" s="32"/>
      <c r="G41" s="35"/>
      <c r="H41" s="35"/>
      <c r="I41" s="35"/>
      <c r="J41" s="35"/>
      <c r="K41" s="35"/>
      <c r="L41" s="35"/>
      <c r="M41" s="35"/>
      <c r="N41" s="35"/>
      <c r="O41" s="35"/>
      <c r="P41" s="35"/>
      <c r="Q41" s="35"/>
      <c r="R41" s="35"/>
      <c r="S41" s="14"/>
      <c r="T41" s="15"/>
      <c r="U41" s="15"/>
      <c r="V41" s="15"/>
      <c r="W41" s="14"/>
      <c r="X41" s="15"/>
      <c r="Y41" s="15"/>
      <c r="Z41" s="15"/>
      <c r="AA41" s="14"/>
      <c r="AB41" s="15"/>
      <c r="AC41" s="15"/>
      <c r="AD41" s="15"/>
      <c r="AE41" s="14"/>
      <c r="AF41" s="15"/>
      <c r="AG41" s="15"/>
      <c r="AH41" s="15"/>
      <c r="AI41" s="14"/>
      <c r="AJ41" s="15"/>
      <c r="AK41" s="15"/>
      <c r="AL41" s="15"/>
    </row>
    <row r="42" spans="1:38" s="16" customFormat="1" ht="15" x14ac:dyDescent="0.2">
      <c r="A42" s="11"/>
      <c r="B42" s="42"/>
      <c r="C42" s="43"/>
      <c r="D42" s="33"/>
      <c r="E42" s="33"/>
      <c r="F42" s="32"/>
      <c r="G42" s="35"/>
      <c r="H42" s="35"/>
      <c r="I42" s="35"/>
      <c r="J42" s="35"/>
      <c r="K42" s="35"/>
      <c r="L42" s="35"/>
      <c r="M42" s="35"/>
      <c r="N42" s="35"/>
      <c r="O42" s="35"/>
      <c r="P42" s="35"/>
      <c r="Q42" s="35"/>
      <c r="R42" s="35"/>
      <c r="S42" s="14"/>
      <c r="T42" s="15"/>
      <c r="U42" s="15"/>
      <c r="V42" s="15"/>
      <c r="W42" s="14"/>
      <c r="X42" s="15"/>
      <c r="Y42" s="15"/>
      <c r="Z42" s="15"/>
      <c r="AA42" s="14"/>
      <c r="AB42" s="15"/>
      <c r="AC42" s="15"/>
      <c r="AD42" s="15"/>
      <c r="AE42" s="14"/>
      <c r="AF42" s="15"/>
      <c r="AG42" s="15"/>
      <c r="AH42" s="15"/>
      <c r="AI42" s="14"/>
      <c r="AJ42" s="15"/>
      <c r="AK42" s="15"/>
      <c r="AL42" s="15"/>
    </row>
    <row r="43" spans="1:38" s="16" customFormat="1" ht="15" x14ac:dyDescent="0.2">
      <c r="A43" s="11"/>
      <c r="B43" s="42"/>
      <c r="C43" s="43"/>
      <c r="D43" s="33"/>
      <c r="E43" s="33"/>
      <c r="F43" s="32"/>
      <c r="G43" s="35"/>
      <c r="H43" s="35"/>
      <c r="I43" s="35"/>
      <c r="J43" s="35"/>
      <c r="K43" s="35"/>
      <c r="L43" s="35"/>
      <c r="M43" s="35"/>
      <c r="N43" s="35"/>
      <c r="O43" s="35"/>
      <c r="P43" s="35"/>
      <c r="Q43" s="35"/>
      <c r="R43" s="35"/>
      <c r="S43" s="14"/>
      <c r="T43" s="15"/>
      <c r="U43" s="15"/>
      <c r="V43" s="15"/>
      <c r="W43" s="14"/>
      <c r="X43" s="15"/>
      <c r="Y43" s="15"/>
      <c r="Z43" s="15"/>
      <c r="AA43" s="14"/>
      <c r="AB43" s="15"/>
      <c r="AC43" s="15"/>
      <c r="AD43" s="15"/>
      <c r="AE43" s="14"/>
      <c r="AF43" s="15"/>
      <c r="AG43" s="15"/>
      <c r="AH43" s="15"/>
      <c r="AI43" s="14"/>
      <c r="AJ43" s="15"/>
      <c r="AK43" s="15"/>
      <c r="AL43" s="15"/>
    </row>
    <row r="44" spans="1:38" s="16" customFormat="1" ht="50.25" customHeight="1" x14ac:dyDescent="0.2">
      <c r="A44" s="11"/>
      <c r="B44" s="11"/>
      <c r="C44" s="18"/>
      <c r="D44" s="17"/>
      <c r="E44" s="11"/>
      <c r="F44" s="12"/>
      <c r="G44" s="13"/>
      <c r="H44" s="13"/>
      <c r="I44" s="13"/>
      <c r="J44" s="13"/>
      <c r="K44" s="13"/>
      <c r="L44" s="13" t="s">
        <v>30</v>
      </c>
      <c r="M44" s="13"/>
      <c r="N44" s="13"/>
      <c r="O44" s="13"/>
      <c r="P44" s="13"/>
      <c r="Q44" s="13"/>
      <c r="R44" s="13" t="s">
        <v>30</v>
      </c>
      <c r="S44" s="14"/>
      <c r="T44" s="15"/>
      <c r="U44" s="15"/>
      <c r="V44" s="15"/>
      <c r="W44" s="14"/>
      <c r="X44" s="15"/>
      <c r="Y44" s="15"/>
      <c r="Z44" s="15"/>
      <c r="AA44" s="14"/>
      <c r="AB44" s="15"/>
      <c r="AC44" s="15"/>
      <c r="AD44" s="15"/>
      <c r="AE44" s="14"/>
      <c r="AF44" s="15"/>
      <c r="AG44" s="15"/>
      <c r="AH44" s="15"/>
      <c r="AI44" s="14"/>
      <c r="AJ44" s="15"/>
      <c r="AK44" s="15"/>
      <c r="AL44" s="15"/>
    </row>
    <row r="45" spans="1:38" ht="22.5" customHeight="1" x14ac:dyDescent="0.2">
      <c r="B45" s="19" t="s">
        <v>39</v>
      </c>
      <c r="C45" s="19"/>
      <c r="D45" s="20">
        <v>71</v>
      </c>
    </row>
    <row r="46" spans="1:38" ht="34.5" customHeight="1" x14ac:dyDescent="0.2"/>
    <row r="47" spans="1:38" ht="42" customHeight="1" x14ac:dyDescent="0.2">
      <c r="B47" s="9" t="s">
        <v>17</v>
      </c>
      <c r="C47" s="9"/>
      <c r="D47" s="9" t="s">
        <v>23</v>
      </c>
      <c r="E47" s="64" t="s">
        <v>18</v>
      </c>
      <c r="F47" s="66"/>
      <c r="G47" s="64" t="s">
        <v>19</v>
      </c>
      <c r="H47" s="65"/>
      <c r="I47" s="65"/>
      <c r="J47" s="65"/>
      <c r="K47" s="65"/>
      <c r="L47" s="66"/>
      <c r="M47" s="64" t="s">
        <v>33</v>
      </c>
      <c r="N47" s="65"/>
      <c r="O47" s="65"/>
      <c r="P47" s="65"/>
      <c r="Q47" s="65"/>
      <c r="R47" s="66"/>
      <c r="S47" s="64" t="s">
        <v>34</v>
      </c>
      <c r="T47" s="66"/>
    </row>
    <row r="48" spans="1:38" ht="19.5" customHeight="1" x14ac:dyDescent="0.2">
      <c r="B48" s="11" t="s">
        <v>20</v>
      </c>
      <c r="C48" s="11"/>
      <c r="D48" s="46">
        <v>13</v>
      </c>
      <c r="E48" s="71">
        <v>19</v>
      </c>
      <c r="F48" s="73"/>
      <c r="G48" s="71">
        <v>0</v>
      </c>
      <c r="H48" s="72"/>
      <c r="I48" s="72"/>
      <c r="J48" s="72"/>
      <c r="K48" s="72"/>
      <c r="L48" s="73"/>
      <c r="M48" s="71">
        <v>0</v>
      </c>
      <c r="N48" s="72"/>
      <c r="O48" s="72"/>
      <c r="P48" s="72"/>
      <c r="Q48" s="72"/>
      <c r="R48" s="73"/>
      <c r="S48" s="91">
        <f>SUM(D48:R48)</f>
        <v>32</v>
      </c>
      <c r="T48" s="92"/>
    </row>
    <row r="49" spans="2:29" ht="19.5" customHeight="1" x14ac:dyDescent="0.2">
      <c r="B49" s="11" t="s">
        <v>21</v>
      </c>
      <c r="C49" s="11"/>
      <c r="D49" s="11">
        <v>0</v>
      </c>
      <c r="E49" s="71">
        <v>1</v>
      </c>
      <c r="F49" s="73"/>
      <c r="G49" s="71">
        <v>0</v>
      </c>
      <c r="H49" s="72"/>
      <c r="I49" s="72"/>
      <c r="J49" s="72"/>
      <c r="K49" s="72"/>
      <c r="L49" s="73"/>
      <c r="M49" s="71">
        <v>0</v>
      </c>
      <c r="N49" s="72"/>
      <c r="O49" s="72"/>
      <c r="P49" s="72"/>
      <c r="Q49" s="72"/>
      <c r="R49" s="73"/>
      <c r="S49" s="91">
        <f>SUM(D49:R49)</f>
        <v>1</v>
      </c>
      <c r="T49" s="92"/>
    </row>
    <row r="50" spans="2:29" ht="19.5" customHeight="1" x14ac:dyDescent="0.2">
      <c r="B50" s="11" t="s">
        <v>22</v>
      </c>
      <c r="C50" s="11"/>
      <c r="D50" s="11">
        <v>0</v>
      </c>
      <c r="E50" s="71">
        <v>0</v>
      </c>
      <c r="F50" s="73"/>
      <c r="G50" s="71">
        <v>0</v>
      </c>
      <c r="H50" s="72"/>
      <c r="I50" s="72"/>
      <c r="J50" s="72"/>
      <c r="K50" s="72"/>
      <c r="L50" s="73"/>
      <c r="M50" s="71">
        <v>0</v>
      </c>
      <c r="N50" s="72"/>
      <c r="O50" s="72"/>
      <c r="P50" s="72"/>
      <c r="Q50" s="72"/>
      <c r="R50" s="73"/>
      <c r="S50" s="91">
        <f>SUM(D50:R50)</f>
        <v>0</v>
      </c>
      <c r="T50" s="92"/>
    </row>
    <row r="51" spans="2:29" ht="19.5" customHeight="1" x14ac:dyDescent="0.2">
      <c r="B51" s="11" t="s">
        <v>27</v>
      </c>
      <c r="C51" s="11"/>
      <c r="D51" s="11">
        <v>19</v>
      </c>
      <c r="E51" s="71">
        <v>13</v>
      </c>
      <c r="F51" s="73"/>
      <c r="G51" s="71">
        <v>0</v>
      </c>
      <c r="H51" s="72"/>
      <c r="I51" s="72"/>
      <c r="J51" s="72"/>
      <c r="K51" s="72"/>
      <c r="L51" s="73"/>
      <c r="M51" s="71">
        <v>0</v>
      </c>
      <c r="N51" s="72"/>
      <c r="O51" s="72"/>
      <c r="P51" s="72"/>
      <c r="Q51" s="72"/>
      <c r="R51" s="73"/>
      <c r="S51" s="93">
        <f>SUM(D51:R51)</f>
        <v>32</v>
      </c>
      <c r="T51" s="93"/>
    </row>
    <row r="52" spans="2:29" ht="19.5" customHeight="1" x14ac:dyDescent="0.2">
      <c r="B52" s="11" t="s">
        <v>26</v>
      </c>
      <c r="C52" s="11"/>
      <c r="D52" s="44">
        <v>1</v>
      </c>
      <c r="E52" s="76">
        <v>0.99</v>
      </c>
      <c r="F52" s="73"/>
      <c r="G52" s="87">
        <f>$G$48/$D$45</f>
        <v>0</v>
      </c>
      <c r="H52" s="88"/>
      <c r="I52" s="88"/>
      <c r="J52" s="88"/>
      <c r="K52" s="88"/>
      <c r="L52" s="89"/>
      <c r="M52" s="87"/>
      <c r="N52" s="88"/>
      <c r="O52" s="88"/>
      <c r="P52" s="88"/>
      <c r="Q52" s="88"/>
      <c r="R52" s="89"/>
      <c r="S52" s="94"/>
      <c r="T52" s="94"/>
    </row>
    <row r="53" spans="2:29" ht="19.5" customHeight="1" x14ac:dyDescent="0.2">
      <c r="B53" s="16"/>
      <c r="C53" s="16"/>
      <c r="D53" s="21"/>
      <c r="E53" s="21"/>
      <c r="F53" s="21"/>
      <c r="G53" s="21"/>
      <c r="H53" s="21"/>
      <c r="I53" s="21"/>
      <c r="J53" s="21"/>
    </row>
    <row r="55" spans="2:29" ht="15" x14ac:dyDescent="0.2">
      <c r="B55" s="59" t="s">
        <v>62</v>
      </c>
      <c r="C55" s="60"/>
      <c r="D55" s="85" t="s">
        <v>24</v>
      </c>
      <c r="E55" s="85"/>
      <c r="F55" s="85" t="s">
        <v>25</v>
      </c>
      <c r="G55" s="85"/>
      <c r="H55" s="85"/>
      <c r="I55" s="85"/>
      <c r="J55" s="85"/>
    </row>
    <row r="56" spans="2:29" ht="20.25" customHeight="1" x14ac:dyDescent="0.2">
      <c r="B56" s="55" t="s">
        <v>170</v>
      </c>
      <c r="C56" s="56"/>
      <c r="D56" s="74" t="s">
        <v>72</v>
      </c>
      <c r="E56" s="74"/>
      <c r="F56" s="74" t="s">
        <v>72</v>
      </c>
      <c r="G56" s="74"/>
      <c r="H56" s="74"/>
      <c r="I56" s="74"/>
      <c r="J56" s="74"/>
      <c r="S56" s="90"/>
      <c r="T56" s="90"/>
      <c r="U56" s="90"/>
      <c r="V56" s="90"/>
      <c r="W56" s="90"/>
      <c r="X56" s="90"/>
      <c r="Y56" s="90"/>
      <c r="Z56" s="90"/>
      <c r="AA56" s="90"/>
      <c r="AB56" s="90"/>
      <c r="AC56" s="90"/>
    </row>
    <row r="57" spans="2:29" ht="18" customHeight="1" x14ac:dyDescent="0.2">
      <c r="B57" s="57" t="s">
        <v>171</v>
      </c>
      <c r="C57" s="58"/>
      <c r="D57" s="74" t="s">
        <v>73</v>
      </c>
      <c r="E57" s="74"/>
      <c r="F57" s="57" t="s">
        <v>73</v>
      </c>
      <c r="G57" s="75"/>
      <c r="H57" s="75"/>
      <c r="I57" s="75"/>
      <c r="J57" s="58"/>
    </row>
    <row r="58" spans="2:29" x14ac:dyDescent="0.2">
      <c r="N58" s="21"/>
      <c r="O58" s="21"/>
      <c r="P58" s="21"/>
      <c r="Q58" s="21"/>
    </row>
    <row r="59" spans="2:29" x14ac:dyDescent="0.2">
      <c r="N59" s="86"/>
      <c r="O59" s="86"/>
      <c r="P59" s="86"/>
      <c r="Q59" s="86"/>
    </row>
  </sheetData>
  <mergeCells count="71">
    <mergeCell ref="E47:F47"/>
    <mergeCell ref="D55:E55"/>
    <mergeCell ref="S11:V11"/>
    <mergeCell ref="N59:Q59"/>
    <mergeCell ref="M47:R47"/>
    <mergeCell ref="M48:R48"/>
    <mergeCell ref="G52:L52"/>
    <mergeCell ref="S56:AC56"/>
    <mergeCell ref="F55:J55"/>
    <mergeCell ref="F56:J56"/>
    <mergeCell ref="M52:R52"/>
    <mergeCell ref="S48:T48"/>
    <mergeCell ref="S49:T49"/>
    <mergeCell ref="S50:T50"/>
    <mergeCell ref="S51:T51"/>
    <mergeCell ref="S52:T52"/>
    <mergeCell ref="M49:R49"/>
    <mergeCell ref="D56:E56"/>
    <mergeCell ref="S47:T47"/>
    <mergeCell ref="A11:A12"/>
    <mergeCell ref="A1:B4"/>
    <mergeCell ref="B11:B12"/>
    <mergeCell ref="B10:AC10"/>
    <mergeCell ref="D11:D12"/>
    <mergeCell ref="E11:E12"/>
    <mergeCell ref="F11:F12"/>
    <mergeCell ref="C1:AJ2"/>
    <mergeCell ref="C3:AJ4"/>
    <mergeCell ref="D7:Z7"/>
    <mergeCell ref="D8:Z8"/>
    <mergeCell ref="D9:Z9"/>
    <mergeCell ref="B13:B18"/>
    <mergeCell ref="D57:E57"/>
    <mergeCell ref="F57:J57"/>
    <mergeCell ref="E52:F52"/>
    <mergeCell ref="E48:F48"/>
    <mergeCell ref="E49:F49"/>
    <mergeCell ref="E50:F50"/>
    <mergeCell ref="E51:F51"/>
    <mergeCell ref="AI11:AL11"/>
    <mergeCell ref="B56:C56"/>
    <mergeCell ref="B57:C57"/>
    <mergeCell ref="B55:C55"/>
    <mergeCell ref="G11:R11"/>
    <mergeCell ref="W11:Z11"/>
    <mergeCell ref="AA11:AD11"/>
    <mergeCell ref="AE11:AH11"/>
    <mergeCell ref="C11:C12"/>
    <mergeCell ref="M50:R50"/>
    <mergeCell ref="M51:R51"/>
    <mergeCell ref="G47:L47"/>
    <mergeCell ref="G48:L48"/>
    <mergeCell ref="G49:L49"/>
    <mergeCell ref="G50:L50"/>
    <mergeCell ref="G51:L51"/>
    <mergeCell ref="AK1:AL1"/>
    <mergeCell ref="AK2:AL2"/>
    <mergeCell ref="AK3:AL3"/>
    <mergeCell ref="AK4:AL4"/>
    <mergeCell ref="D6:Z6"/>
    <mergeCell ref="B19:B23"/>
    <mergeCell ref="A13:A18"/>
    <mergeCell ref="A19:A23"/>
    <mergeCell ref="B24:B26"/>
    <mergeCell ref="A24:A26"/>
    <mergeCell ref="B38:B39"/>
    <mergeCell ref="A27:A30"/>
    <mergeCell ref="A33:A37"/>
    <mergeCell ref="A38:A39"/>
    <mergeCell ref="B27:B30"/>
    <mergeCell ref="B33:B37"/>
  </mergeCells>
  <dataValidations count="1">
    <dataValidation type="list" allowBlank="1" showInputMessage="1" showErrorMessage="1" sqref="AJ13:AJ44 X19 X33 X27:X29 T13:T44 X16 X13 AF13:AF44 AB13:AB44 X38 X40:X44" xr:uid="{00000000-0002-0000-0000-000000000000}">
      <formula1>$B$48:$B$51</formula1>
    </dataValidation>
  </dataValidations>
  <printOptions horizontalCentered="1"/>
  <pageMargins left="0.39370078740157483" right="0.39370078740157483" top="0.39370078740157483" bottom="0.39370078740157483" header="0" footer="0"/>
  <pageSetup paperSize="5" scale="30" fitToHeight="0" orientation="landscape" r:id="rId1"/>
  <ignoredErrors>
    <ignoredError sqref="F52:G52"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A16" sqref="A16"/>
    </sheetView>
  </sheetViews>
  <sheetFormatPr baseColWidth="10" defaultRowHeight="12.75" x14ac:dyDescent="0.2"/>
  <cols>
    <col min="1" max="1" width="27.42578125" style="22" customWidth="1"/>
    <col min="2" max="2" width="63.28515625" style="23" customWidth="1"/>
  </cols>
  <sheetData>
    <row r="1" spans="1:2" x14ac:dyDescent="0.2">
      <c r="A1" s="95" t="s">
        <v>58</v>
      </c>
      <c r="B1" s="95"/>
    </row>
    <row r="2" spans="1:2" ht="24" customHeight="1" x14ac:dyDescent="0.2">
      <c r="A2" s="95" t="s">
        <v>59</v>
      </c>
      <c r="B2" s="95"/>
    </row>
    <row r="3" spans="1:2" ht="25.5" x14ac:dyDescent="0.2">
      <c r="A3" s="25" t="s">
        <v>40</v>
      </c>
      <c r="B3" s="26" t="s">
        <v>51</v>
      </c>
    </row>
    <row r="4" spans="1:2" x14ac:dyDescent="0.2">
      <c r="A4" s="25" t="s">
        <v>41</v>
      </c>
      <c r="B4" s="26" t="s">
        <v>47</v>
      </c>
    </row>
    <row r="5" spans="1:2" ht="25.5" x14ac:dyDescent="0.2">
      <c r="A5" s="27" t="s">
        <v>45</v>
      </c>
      <c r="B5" s="26" t="s">
        <v>44</v>
      </c>
    </row>
    <row r="6" spans="1:2" ht="25.5" x14ac:dyDescent="0.2">
      <c r="A6" s="28" t="s">
        <v>46</v>
      </c>
      <c r="B6" s="26" t="s">
        <v>66</v>
      </c>
    </row>
    <row r="7" spans="1:2" x14ac:dyDescent="0.2">
      <c r="A7" s="28" t="s">
        <v>35</v>
      </c>
      <c r="B7" s="27" t="s">
        <v>50</v>
      </c>
    </row>
    <row r="8" spans="1:2" ht="75.75" customHeight="1" x14ac:dyDescent="0.2">
      <c r="A8" s="28" t="s">
        <v>29</v>
      </c>
      <c r="B8" s="27" t="s">
        <v>52</v>
      </c>
    </row>
    <row r="9" spans="1:2" ht="53.25" customHeight="1" x14ac:dyDescent="0.2">
      <c r="A9" s="28" t="s">
        <v>49</v>
      </c>
      <c r="B9" s="29" t="s">
        <v>67</v>
      </c>
    </row>
    <row r="10" spans="1:2" ht="60.75" customHeight="1" x14ac:dyDescent="0.2">
      <c r="A10" s="28" t="s">
        <v>54</v>
      </c>
      <c r="B10" s="29" t="s">
        <v>53</v>
      </c>
    </row>
    <row r="11" spans="1:2" ht="24.75" customHeight="1" x14ac:dyDescent="0.2">
      <c r="A11" s="28" t="s">
        <v>56</v>
      </c>
      <c r="B11" s="29" t="s">
        <v>55</v>
      </c>
    </row>
    <row r="12" spans="1:2" ht="24.75" customHeight="1" x14ac:dyDescent="0.2">
      <c r="A12" s="28" t="s">
        <v>11</v>
      </c>
      <c r="B12" s="29" t="s">
        <v>57</v>
      </c>
    </row>
    <row r="13" spans="1:2" x14ac:dyDescent="0.2">
      <c r="A13" s="28" t="s">
        <v>64</v>
      </c>
      <c r="B13" s="30" t="s">
        <v>65</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 Usaquen</dc:creator>
  <cp:lastModifiedBy>Luz Maria Cotrina Romero</cp:lastModifiedBy>
  <cp:lastPrinted>2025-01-09T14:29:49Z</cp:lastPrinted>
  <dcterms:created xsi:type="dcterms:W3CDTF">2017-04-19T16:48:17Z</dcterms:created>
  <dcterms:modified xsi:type="dcterms:W3CDTF">2026-08-06T18:03:08Z</dcterms:modified>
</cp:coreProperties>
</file>