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C:\Users\luzco\Downloads\"/>
    </mc:Choice>
  </mc:AlternateContent>
  <xr:revisionPtr revIDLastSave="0" documentId="13_ncr:1_{DB5727CF-8485-4040-8586-A35F59E87EED}" xr6:coauthVersionLast="46" xr6:coauthVersionMax="46" xr10:uidLastSave="{00000000-0000-0000-0000-000000000000}"/>
  <bookViews>
    <workbookView xWindow="-120" yWindow="-120" windowWidth="20730" windowHeight="11040" xr2:uid="{00000000-000D-0000-FFFF-FFFF00000000}"/>
  </bookViews>
  <sheets>
    <sheet name="Formato" sheetId="1" r:id="rId1"/>
    <sheet name="Instructivo" sheetId="2" r:id="rId2"/>
  </sheets>
  <definedNames>
    <definedName name="_xlnm.Print_Area" localSheetId="0">Formato!$A$1:$AL$87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1" i="1" l="1"/>
  <c r="S80" i="1"/>
  <c r="S79" i="1"/>
  <c r="S78" i="1"/>
  <c r="S7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desarrolloinstitu04</author>
  </authors>
  <commentList>
    <comment ref="G12" authorId="0" shapeId="0" xr:uid="{00000000-0006-0000-0000-000001000000}">
      <text>
        <r>
          <rPr>
            <b/>
            <sz val="9"/>
            <color indexed="81"/>
            <rFont val="Tahoma"/>
            <family val="2"/>
          </rPr>
          <t>desarrolloinstitu04:</t>
        </r>
        <r>
          <rPr>
            <sz val="9"/>
            <color indexed="81"/>
            <rFont val="Tahoma"/>
            <family val="2"/>
          </rPr>
          <t xml:space="preserve">
Solo poner el mes de enero, si la actividad ya fue realizada, de lo contrario iniciar en febrero.
</t>
        </r>
      </text>
    </comment>
  </commentList>
</comments>
</file>

<file path=xl/sharedStrings.xml><?xml version="1.0" encoding="utf-8"?>
<sst xmlns="http://schemas.openxmlformats.org/spreadsheetml/2006/main" count="737" uniqueCount="357">
  <si>
    <t>FORMATO PLAN DE TRABAJO PLAN ESTRATÉGICO</t>
  </si>
  <si>
    <t>CODIGO:  ES-GE-F-31</t>
  </si>
  <si>
    <t>VERSION : 1</t>
  </si>
  <si>
    <t>SUBRED INTEGRADA DE SERVICIOS DE SALUD NORTE  E.S.E.
GESTIÓN ESTRATÉGICA</t>
  </si>
  <si>
    <t>PAGINA : 1 DE 1</t>
  </si>
  <si>
    <t>FECHA :09/01/2025</t>
  </si>
  <si>
    <t>Vigencia: 2026</t>
  </si>
  <si>
    <r>
      <t xml:space="preserve">Alineación con la plataforma estratégica institucional: </t>
    </r>
    <r>
      <rPr>
        <sz val="11"/>
        <color theme="1"/>
        <rFont val="Arial"/>
        <family val="2"/>
      </rPr>
      <t xml:space="preserve"> </t>
    </r>
  </si>
  <si>
    <t xml:space="preserve">No. </t>
  </si>
  <si>
    <t>Objetivos Específicos</t>
  </si>
  <si>
    <t>Meta</t>
  </si>
  <si>
    <t>Actividades (Máximo 4)</t>
  </si>
  <si>
    <t>Producto (Entregable asociado a la meta)</t>
  </si>
  <si>
    <t>Responsable</t>
  </si>
  <si>
    <t>Mes de Ejecución</t>
  </si>
  <si>
    <t>Primer Seguimiento</t>
  </si>
  <si>
    <t>Segundo Seguimiento</t>
  </si>
  <si>
    <t>Tercer Seguimiento</t>
  </si>
  <si>
    <t>Cuarto Seguimiento</t>
  </si>
  <si>
    <t>Evaluación Final</t>
  </si>
  <si>
    <t>Ene</t>
  </si>
  <si>
    <t>Feb</t>
  </si>
  <si>
    <t>Mar</t>
  </si>
  <si>
    <t>Abr</t>
  </si>
  <si>
    <t>May</t>
  </si>
  <si>
    <t>Jun</t>
  </si>
  <si>
    <t>Jul</t>
  </si>
  <si>
    <t>Ago.</t>
  </si>
  <si>
    <t>Sep.</t>
  </si>
  <si>
    <t>Oct</t>
  </si>
  <si>
    <t>Nov</t>
  </si>
  <si>
    <t>Dic</t>
  </si>
  <si>
    <t>Fecha</t>
  </si>
  <si>
    <t>Estado</t>
  </si>
  <si>
    <t>Observación</t>
  </si>
  <si>
    <t xml:space="preserve">% Cumplimiento </t>
  </si>
  <si>
    <t>Observaciones</t>
  </si>
  <si>
    <t>% Cumplimiento Anual</t>
  </si>
  <si>
    <t>Analizar y actualizar la información de los cargos vacantes de la Subred Integrada de Servicios de Salud Norte E.S.E., con el fin de proyectar la provisión de los empleos en vacancia definitiva o temporal, en la vigencia siguiente o inmediata, con el fin de no generar afectación en la prestación de los servicios, siempre y cuando se cuente y disponga de la respectiva disponibilidad presupuestal y el correspondiente flujo financiero. Contar con la información relevante sobre la planta de personal de la Subred Integrada de Servicios de Salud Norte E.S.E., en lo referente al estado de las vacantes (definitivas - temporales).</t>
  </si>
  <si>
    <t>100% - Reporte de la información de la Planta de Personal</t>
  </si>
  <si>
    <t>Reportar la actualización de la matriz de Planta de Personal, de manera mensual, información que se genera a partir de las diferentes novedades reportadas, inherentes a los Procesos que se derivan de la Estructura Organizacional de la E.S.E.</t>
  </si>
  <si>
    <t>MATRIZ PLANTA DE PERSONAL</t>
  </si>
  <si>
    <t>Profesional - Situaciones
Administrativas (Dirección
de Gestión del Talento Humano)</t>
  </si>
  <si>
    <t>COMPLETO</t>
  </si>
  <si>
    <t>Se realiza el seguimiento y medición a partir del reporte de la actualización de la matriz de Planta de Personal, de manera mensual, información que se genera a partir de las diferentes novedades reportadas, inherentes a los Procesos que se derivan de la Estructura Organizacional de la de la Subred Integrada de Servicios de Salud Norte E.S.E.
La planta de personal cuenta con un total de 1797 empleos, de los cuales el 57.26% (1029) se encuentran provistos y el 42.74% (768) se encuentran vacantes, con corte a 31 de marzo de 2026.</t>
  </si>
  <si>
    <t>Se realiza el seguimiento y medición a partir del reporte de la actualización de la matriz de Planta de Personal, de manera mensual, información que se genera a partir de las diferentes novedades reportadas, inherentes a los Procesos que se derivan de la Estructura Organizacional de la de la Subred Integrada de Servicios de Salud Norte E.S.E.
La planta de personal cuenta con un total de 1797 empleos, de los cuales el 56.59% (1017) se encuentran provistos y el 43.41% (780) se encuentran vacantes, con corte a 30 de junio de 2026.</t>
  </si>
  <si>
    <t>100% - En el mes de junio de la vigencia realizar el reporte de la información en el aplicativo establecido por el Departamento Administrativo de la Función Pública DAFP: Simulador Anual de Vacantes</t>
  </si>
  <si>
    <t>Realizar el registro de las vacantes en la encuesta. SIMULADOR PLAN ANUAL DE VACANTES 2026 - DAFP.</t>
  </si>
  <si>
    <t>Soporte diligenciamiento - SIMULADOR PLAN ANUAL DE VACANTES 2026</t>
  </si>
  <si>
    <t>x</t>
  </si>
  <si>
    <t>Se realiza el Reporte Encuesta Plan Anual de Vacantes 2026 (Departamento Administrativo de la Función Pública – DAFP), en el instrumento diseñado para tal fin. 
Se realiza el envió de la información el día 21 de abril de 2026, según lapso de tiempo establecido por el DAFP.</t>
  </si>
  <si>
    <t>TOTAL</t>
  </si>
  <si>
    <t>ESTADO</t>
  </si>
  <si>
    <t>PRIMER SEGUIMIENTO</t>
  </si>
  <si>
    <t>SEGUNDO SEGUIMIENTO</t>
  </si>
  <si>
    <t>TERCER SEGUIMIENTO</t>
  </si>
  <si>
    <t>CUARTO SEGUIMIENTO</t>
  </si>
  <si>
    <t>TOTAL ACTIVIDADES PENDIENTES</t>
  </si>
  <si>
    <t>EN DESARROLLO</t>
  </si>
  <si>
    <t>ATRASADO</t>
  </si>
  <si>
    <t>NO INICIADO</t>
  </si>
  <si>
    <t>% DE CUMPLIMIENTO</t>
  </si>
  <si>
    <t>Elaboró</t>
  </si>
  <si>
    <t>Revisó</t>
  </si>
  <si>
    <t>Aprobó</t>
  </si>
  <si>
    <t>Nombre:</t>
  </si>
  <si>
    <t>Cargo:</t>
  </si>
  <si>
    <t>INSTRUCTIVO</t>
  </si>
  <si>
    <t xml:space="preserve">DILIGENCIAMIENTO FORMATO PLANES ESTRATEGICOS </t>
  </si>
  <si>
    <t>Plan Estrategico / Institucional:</t>
  </si>
  <si>
    <t>Escriba el nombre del Plan Estrategico sobre el cual se va a elaborar el plan.</t>
  </si>
  <si>
    <t>Vigencia</t>
  </si>
  <si>
    <t>Diligencie la vigencia en la cual se va a ejecutar el plan</t>
  </si>
  <si>
    <r>
      <rPr>
        <b/>
        <sz val="9"/>
        <color theme="1"/>
        <rFont val="Arial"/>
        <family val="2"/>
      </rPr>
      <t>Objetivo General:</t>
    </r>
    <r>
      <rPr>
        <sz val="9"/>
        <color theme="1"/>
        <rFont val="Arial"/>
        <family val="2"/>
      </rPr>
      <t xml:space="preserve"> </t>
    </r>
  </si>
  <si>
    <t>Describa cual es el objetivo general del plan estrategico que esta formulando</t>
  </si>
  <si>
    <t xml:space="preserve">Alineación con la plataforma estratégica institucional: </t>
  </si>
  <si>
    <t>Transcriba el objetivo estrategico definido en la plataforma estratégica vigente de la Subred, al cual le aporta la formulacion del presente plan</t>
  </si>
  <si>
    <t>Número de Meta</t>
  </si>
  <si>
    <t>Son acciones a corto plazo que se deben realizar para lograr un objetivo general. Estos deben ser: Coherentes con el objetivo general, Medibles, Prácticos, Realistas, Lógicos y Tener una secuencia que permita cumplirlos en un tiempo determinado. Es importante tener en cuenta que al redactar los objetivos específicos, se deben utilizar verbos en infinitivo como: describir, determinar, demostrar, analizar, comparar y relacionar.</t>
  </si>
  <si>
    <t>Dan cuenta de los resultados que pretenden alcanzar mediante la ejecución de un plan en un periodo dado. Las metas aportan al cumplimiento de la plataforma estrategica. Esta debe ser especifica, medible, alcanzable, relevante y con un limite de tiempo.</t>
  </si>
  <si>
    <t>Actividades:</t>
  </si>
  <si>
    <t>Deben ser máximo 4 actividades. Son aquellos procedimientos que se realizan al interior de cada proceso, con miras a las  generación de un producto donde la convergencia de esta permita dar resultados en relación a la meta. (Actividades Principales, no es necesario detallarlas o desagregarlas.</t>
  </si>
  <si>
    <t>Producto:</t>
  </si>
  <si>
    <t xml:space="preserve">Entregable asociado a la meta. </t>
  </si>
  <si>
    <t>Encargado de entregar el producto.</t>
  </si>
  <si>
    <t xml:space="preserve">Mes de Ejecución: </t>
  </si>
  <si>
    <t>Mes en el cual se tiene planeado terminar la actividad.</t>
  </si>
  <si>
    <r>
      <rPr>
        <b/>
        <sz val="11"/>
        <color theme="1"/>
        <rFont val="Arial"/>
        <family val="2"/>
      </rPr>
      <t>Objetivo General:</t>
    </r>
    <r>
      <rPr>
        <sz val="11"/>
        <color theme="1"/>
        <rFont val="Arial"/>
        <family val="2"/>
      </rPr>
      <t xml:space="preserve">  Fortalecer el talento humano de la Subred Integrada de Servicios de Salud Norte E.S.E. mediante la implementación de políticas, estrategias y mecanismos orientados al desarrollo integral de los colaboradores a lo largo del ciclo de vida laboral, en articulación con el direccionamiento estratégico institucional, la normatividad vigente, el Sistema Obligatorio de Garantía de la Calidad en Salud y el estándar de Gerencia del Talento Humano del Sistema Único de Acreditación en Salud, con el propósito de potenciar las capacidades, conocimientos y competencias del personal, mejorar su calidad de vida y contribuir a la generación de valor público en la entidad.</t>
    </r>
  </si>
  <si>
    <t>Plan Estratégico / Institucional (Decreto 612 de 2018): PLAN ESTRATEGICO DE TALENTO HUMANO</t>
  </si>
  <si>
    <t>Contar con la información relevante sobre la planta de personal de la Subred Integrada de Servicios de Salud Norte E.S.E., en lo referente al estado de las vacantes (definitivas - temporales).</t>
  </si>
  <si>
    <t>Integrar al talento humano que ingresa a la entidad a la cultura organizacional a través del proceso de Inducción</t>
  </si>
  <si>
    <t>≥ 98% de apropiación</t>
  </si>
  <si>
    <t>Inducción institucional virtual</t>
  </si>
  <si>
    <t>Bases datos con resultados de inducción institucional virtual</t>
  </si>
  <si>
    <t>Lyda Virviescas Galvis</t>
  </si>
  <si>
    <t>Para el primer trimestre 2026, 478 personas realizaron inducción institucional, con un cumplimiento del 99%. El dato segregado por mes es:
Enero: 88/89 (99%)
Febrero: 140/141 (99%)
Marzo: 250/251 (99%)</t>
  </si>
  <si>
    <t>Para el segundo trimestre 2026,  523 personas realizaron inducción institucional, con un cumplimiento del 99%. El dato segregado por mes es:
Abril: 227/230 (99%)
Mayo: 124/125 (99%)
Junio: 172/174 (99%)</t>
  </si>
  <si>
    <t>Fortalecer los conocimientos y competencias del personal de salud para identificar, diseñar e implementar acciones integrales que contribuyan a la reparación y atención efectiva de las víctimas, garantizando un enfoque humanizado, diferencial y respetuoso de sus derechos, en coherencia con los principios de justicia transicional y reconciliación social</t>
  </si>
  <si>
    <t>100% de ejecución</t>
  </si>
  <si>
    <t>Reporte de capacitación y certificación de los cursos</t>
  </si>
  <si>
    <t> </t>
  </si>
  <si>
    <t xml:space="preserve">En este Eje se publicaron los cursos:Trato respetuoso, cálido y actitud de servicio,  Manejo Humanizado del Dolor, Humanización en Urgencias, Manejo del duelo, Comunicación asertiva; con un total de 561 participaciones </t>
  </si>
  <si>
    <t>No fue programado en el periodo de reporte</t>
  </si>
  <si>
    <t>Desarrollar estrategias de capacitación orientadas a la gestión socio-territorial sostenible, fomentando la conservación del ambiente, el uso de energías limpias, y la resolución de conflictos socioambientales</t>
  </si>
  <si>
    <t>En este Eje se publicaron los cursos: Seguridad vial laboral y en las acciones vivenciales en seguridad vial labora, Plan Hospitalario de Gestión del Riesgo (PHGR) para Emergencias y Desastres, Salud Mental - Promoción en Salud Mental y Atención Psicosocial; con un total de 197 participaciones</t>
  </si>
  <si>
    <t>Potenciar la capacidad institucional para prevenir, atender y proteger contra las violencias de género y discriminaciones, promoviendo una cultura de respeto, inclusión y diversidad</t>
  </si>
  <si>
    <t>En este Eje se publicaron los cursos: Atención Integral a Víctimas de Violencia Sexual, Atención en Salud a Víctimas de Ataque con Agente Químico, Acoso Laboral y Acoso Sexual Laboral, Atención en Salud a Población Étnica; con un total de 451 participaciones</t>
  </si>
  <si>
    <t>En este Eje se publicaron los cursos: Atención Integral a Víctimas de Violencia Sexual, Atención en Salud a Víctimas de Ataque con Agente Químico, Acoso Laboral y Acoso Sexual Laboral, Atención en Salud a Población Étnica; con un total de 165 participaciones</t>
  </si>
  <si>
    <t>Promover la adopción y uso estratégico de tecnologías digitales mediante la formación en competencias tecnológicas avanzadas, garantizando la seguridad digital, la interoperabilidad de sistemas y la analítica de datos</t>
  </si>
  <si>
    <t>En este Eje se publicaron los cursos: Teletrabajo, Sistema Almera, Tecnovigilancia; con un total de 619 participaciones</t>
  </si>
  <si>
    <t>En este Eje se publicaron los cursos: TTeletrabajo, Sistema Almera, Tecnovigilancia, Registro y Manejo de Historia Clínica; con un total de 403 participaciones</t>
  </si>
  <si>
    <t>Contribuir a la transformación cultural institucional sobre la  base de la integridad, la transparencia y la rendición de cuentas mediante la capacitación en ética pública, prevención de conflictos de interés y fortalecimiento de los principios de la función pública, en alineación con los programas de gobierno abierto</t>
  </si>
  <si>
    <t>En este Eje se publicaron los cursos: Política de Integridad, SARLAFT/PADM/SICOF, Manejo de paciente agresivo, Ética e integridad en el servicio público un compromiso institucional; con un total de 578 participaciones</t>
  </si>
  <si>
    <t>En este Eje se publicaron los cursos: Política de Integridad, SARLAFT/PADM/SICOF, Manejo de paciente agresivo, Ética e integridad en el servicio público un compromiso institucional, Derecho Disciplinario en Materia Preventiva, Deberes y responsabilidades en el ámbito disciplinario, Ética y la integridad son acción, Lengua de Señas para el Servicios, Declaración de bienes y rentas, conflicto de intereses; con un total de 1033 participaciones</t>
  </si>
  <si>
    <t>Incentivar el desarrollo de habilidades blandas como liderazgo, comunicación efectiva, trabajo en equipo y resolución de conflictos, que permitan mejorar la calidad del servicio, la atención al ciudadano y la gestión operativa, promoviendo una cultura organizacional de aprendizaje continuo y mejora permanente</t>
  </si>
  <si>
    <t>En este Eje se publicaron los cursos: Sistema Integrado de Gestión del Riesgo, Gestión Operativa de la Donación y Mantenimiento del Donante, Protección y seguridad radiológica, Gestión Operativa de la Donación - Personal Administrativo, Soporte Vital Básico – BLS, 6ª. Jornada de Tamizaje Neonatal 2026, Desarrollo Integral - habilidades blandas, Guía práctica basada en la evidencia para el uso de componentes sanguíneos; con un total de 996 participaciones</t>
  </si>
  <si>
    <t>En este Eje se publicaron los cursos:Sistema Integrado de Gestión del Riesgo, Gestión Operativa de la Donación y Mantenimiento del Donante, Protección y seguridad radiológica, Gestión Operativa de la Donación - Personal Administrativo, Soporte Vital Avanzado - ACLS, Desarrollo Integral - habilidades blandas, Guía práctica basada en la evidencia para el uso de componentes sanguíneos, Manejo Integral del Paciente en Estado Crítico, Asignación citas, Atención al Recién Nacido crítico en la Unidad Neonatal; con un total de 1030 participaciones</t>
  </si>
  <si>
    <t>Evaluación de nivel de satisfacción en las actividades de capacitación</t>
  </si>
  <si>
    <t>≥ 85% de satisfacción</t>
  </si>
  <si>
    <t>Encuesta de satisfacción en las actividades de capacitación virtual</t>
  </si>
  <si>
    <t>Bases datos con resultados consolidados de la encuesta de satisfacción</t>
  </si>
  <si>
    <t>Según los resultados del primer trimestre 2026, se observa un alto nivel de satisfacción durante el periodo, con respecto a los cursos de capacitación virtual en Moodle Quirón, donde el 55.64% (n=1839) de los colaboradores indicaron estar "Muy Satisfechos", seguida de “Satisfecho” con el 40.48% (n=1338), acumulando una satisfacción del 96% en la medición.</t>
  </si>
  <si>
    <t>Según los resultados del segundo trimestre 2026, se observa un alto nivel de satisfacción durante el periodo, con respecto a los cursos de capacitación virtual en Moodle Quirón, donde el 49% (n=1439) de los colaboradores indicaron estar "Muy Satisfechos", seguida de “Satisfecho” con el 47% (n=1386), acumulando una satisfacción del 96% en la medición.</t>
  </si>
  <si>
    <r>
      <t xml:space="preserve">Realizar 3 capacitaciones de temas priorizados en el </t>
    </r>
    <r>
      <rPr>
        <b/>
        <sz val="11"/>
        <color rgb="FF000000"/>
        <rFont val="Arial"/>
        <family val="2"/>
      </rPr>
      <t>Eje 1. Paz total, memoria y derechos humanos</t>
    </r>
  </si>
  <si>
    <r>
      <t xml:space="preserve">Realizar 3 capacitaciones de temas priorizados en el </t>
    </r>
    <r>
      <rPr>
        <b/>
        <sz val="11"/>
        <rFont val="Arial"/>
        <family val="2"/>
      </rPr>
      <t>Eje 2. Territorio, vida y ambiente</t>
    </r>
  </si>
  <si>
    <r>
      <t xml:space="preserve">Realizar 4 capacitaciones de temas priorizados en el </t>
    </r>
    <r>
      <rPr>
        <b/>
        <sz val="11"/>
        <rFont val="Arial"/>
        <family val="2"/>
      </rPr>
      <t>Eje 3. Mujeres, inclusión y diversidad</t>
    </r>
  </si>
  <si>
    <r>
      <t xml:space="preserve">Realizar 4 capacitaciones de temas priorizados en el </t>
    </r>
    <r>
      <rPr>
        <b/>
        <sz val="11"/>
        <rFont val="Arial"/>
        <family val="2"/>
      </rPr>
      <t>Eje 4. Transformación digital y cibercultura</t>
    </r>
  </si>
  <si>
    <r>
      <t xml:space="preserve">Realizar 4 capacitaciones de temas priorizados en el </t>
    </r>
    <r>
      <rPr>
        <b/>
        <sz val="11"/>
        <rFont val="Arial"/>
        <family val="2"/>
      </rPr>
      <t>Eje 5. Probidad, ética e identidad de lo público</t>
    </r>
  </si>
  <si>
    <r>
      <t xml:space="preserve">Realizar 5 capacitaciones de temas priorizados en el </t>
    </r>
    <r>
      <rPr>
        <b/>
        <sz val="11"/>
        <rFont val="Arial"/>
        <family val="2"/>
      </rPr>
      <t>Eje 6. Habilidades y competencias</t>
    </r>
  </si>
  <si>
    <t>Promover la calidad de vida laboral: Diseñar e implementar estrategias orientadas al desarrollo integral de los servidores y colaboradores, atendiendo las dimensiones de mente, cuerpo y emoción. Estas actividades estarán enfocadas en reconocer y potenciar las fortalezas individuales, favoreciendo el equilibrio y bienestar personal.</t>
  </si>
  <si>
    <t>90% de los servidores y colaboradores de la Subred Norte E.S.E</t>
  </si>
  <si>
    <t>Conmemoración de cumpleaños  para servidores y colaboradores, atreves de una tarjeta personalizada al correo y publicación en la Intranet</t>
  </si>
  <si>
    <t>*  Tarjeta de cumpleaños personalizada</t>
  </si>
  <si>
    <t>Oscar Escobar- Dirección Gestión de Talento Humano</t>
  </si>
  <si>
    <t>X</t>
  </si>
  <si>
    <t xml:space="preserve">ENERO-FEBRERO - MARZO </t>
  </si>
  <si>
    <t>Se realizo el aborda a 1436 colaboradores durante el primer trimestre</t>
  </si>
  <si>
    <t>ABRIL / MAYO /JUNI</t>
  </si>
  <si>
    <t>Se realizo el aborda a 1501 colaboradores durante el primer trimestre</t>
  </si>
  <si>
    <t>Socialización al 90% de los servidores</t>
  </si>
  <si>
    <t xml:space="preserve">Conmemoracion día del Servidor Público DASCD
</t>
  </si>
  <si>
    <t>* Correos de invitación a las actividades definidas
* Trajeta por parte de la Subred Norte</t>
  </si>
  <si>
    <t>Bienestar - Dirección Gestión de Talento Humano</t>
  </si>
  <si>
    <t>junio</t>
  </si>
  <si>
    <t>N/A</t>
  </si>
  <si>
    <t>JUNIO</t>
  </si>
  <si>
    <t>PARTICIPANTES 
Socialización eje transformación cultural: 29
Socialización Pautas de Crianza: 21</t>
  </si>
  <si>
    <t xml:space="preserve">100% de los servidores que haran parte de este reconocimiento
Dar cumplimiento al punto  10.17 de 2023 SISSN </t>
  </si>
  <si>
    <t>Reconocimiento Quinquenios</t>
  </si>
  <si>
    <t xml:space="preserve">* Tarjeta de reconocimiento 
</t>
  </si>
  <si>
    <t>Junio / diciembre</t>
  </si>
  <si>
    <t xml:space="preserve">Reconocimientos: 1
WILSON GERMÁN PARRA ZAPATA
</t>
  </si>
  <si>
    <t>Apoyo a colaborador
* Dibulgacion de piezas comunicativas de espacios de escucha humanizada.</t>
  </si>
  <si>
    <t>* Piezas comunicativas - recordando el espacio</t>
  </si>
  <si>
    <t>FEBRERO</t>
  </si>
  <si>
    <t>Se realizaron las piezas comunicativa dando claridad  en la estrategia 
Enero: Inicio del año
Febrero: Reconocimiento
Marzo: Higiene del sueño</t>
  </si>
  <si>
    <t xml:space="preserve">Abril Total:55
Talleres: 43
Espacios Individuales: 12
Mayo Total:227
Talleres: 66
Espacios Individuales:161
Junio Total 219
Talleres: 199
Espacios Individuales: 20
Total:501
</t>
  </si>
  <si>
    <t>Conmemoración de profesiones y Oficios</t>
  </si>
  <si>
    <t>* Listas de asistencias
* Encuenta de satisfaccion</t>
  </si>
  <si>
    <t>septiembre</t>
  </si>
  <si>
    <t>Reconocer  a los 3 mejores empleados de carrera</t>
  </si>
  <si>
    <t xml:space="preserve">Reconocimiento al servidor de carrera por evaluación de desempeño (profesional, técnico y asistencial) </t>
  </si>
  <si>
    <t xml:space="preserve">
* Bonos a los niveles:
Profesional
Tecnico
Asistencial</t>
  </si>
  <si>
    <t>Octubre</t>
  </si>
  <si>
    <t>Impulsar actividades culturales: Generar sentido de pertenencia y compromiso en los colaboradores mediante una cultura de servicio humanizado. Estas actividades estarán alineadas con la responsabilidad social, el respeto y la misión institucional, contribuyendo al cumplimiento de las metas organizacionales y al fortalecimiento de las relaciones interpersonales.</t>
  </si>
  <si>
    <t>Celebracion - reconocimientos
Todas las profesiones</t>
  </si>
  <si>
    <t xml:space="preserve">* Correo masivo Tarjeta virtual. 
*  Obsequio de reconocimiento por su dia </t>
  </si>
  <si>
    <t xml:space="preserve">Día del Periodista – Día 09 de febrero 
Día del contador – 9 marzo
Día del optómetra – 23 marzo
</t>
  </si>
  <si>
    <t>Día de la secretaria – 26 abril
Día del Bacteriólogo – 28 abril
Día del Psiquiatra – 30 abril
Día del Urólogo– 2 mayo
Día del Ortopedista – 3 mayo
Día de la madre – 10 mayo
Día del médico de familia: 19 mayo
Día del Urgenciólogo: 27 mayo
Día del Ginecobstetra: 28 mayo 
Dio del Neonatología -10 junio
Día del padre -19 junio
Día Higienista Dental- 17 junio
Día abogado -22 junio</t>
  </si>
  <si>
    <t xml:space="preserve">Celebracion del genero
Dia de la mujer
Dia del Gombre </t>
  </si>
  <si>
    <t>* Entrega de detalle</t>
  </si>
  <si>
    <t>marzo</t>
  </si>
  <si>
    <t>Dia de la mujer – 8 marzo
3394 total mujeres
Dia del hombre – 19 marzo
1419 total hombre
TOTAL, DETALLES ENTREGADOS: 3961</t>
  </si>
  <si>
    <t>10%de los servidores y colaboradores de la Subred Norte E.S.E</t>
  </si>
  <si>
    <t>Celebración Amor y Amistad Subred Norte E.S.E</t>
  </si>
  <si>
    <t xml:space="preserve">* Listado de participantes </t>
  </si>
  <si>
    <t>Septiembre</t>
  </si>
  <si>
    <t xml:space="preserve">En el ultimo Trimestre del año se da cumplimeinto </t>
  </si>
  <si>
    <t>Actividades Navideñas
Cenas Navideñas
Novenas Navideñas</t>
  </si>
  <si>
    <t>* Contrato Novenas
* Contrato de Cenas</t>
  </si>
  <si>
    <t>diciembre</t>
  </si>
  <si>
    <t>25% de los servidores y colaboradores de la Subred Norte E.S.E</t>
  </si>
  <si>
    <t xml:space="preserve">Actividad Fin de Año
Cierre de Gestión
Premiacion de cierre de gestion </t>
  </si>
  <si>
    <t xml:space="preserve">* Encuesta de satisfaccion </t>
  </si>
  <si>
    <t>Diciembre</t>
  </si>
  <si>
    <t>Fortalecer el vínculo con el núcleo familiar: Desarrollar programas que mejoren el nivel educativo, recreativo, habitacional y de salud de los servidores y sus familias. Estas iniciativas se basarán en la promoción y prevención, promoviendo el bienestar integral y el desarrollo personal, además de fortalecer las relaciones interpersonales.</t>
  </si>
  <si>
    <t>30% de los servidores  de la Subred Norte E.S.E</t>
  </si>
  <si>
    <t xml:space="preserve">Celebración del día de la Familia </t>
  </si>
  <si>
    <t>Junio / octubre</t>
  </si>
  <si>
    <t xml:space="preserve">Total, de Participantes que asistieron a Lagosol: 474
- Junio 12
Funcionarios: 83
Acompañantes:132
- Junio 19
Funcionarios:110
Acompañantes:149
</t>
  </si>
  <si>
    <t>Se da cumplimeinto según demanda en el transcurso del año 2026</t>
  </si>
  <si>
    <t>Entrega de ofrendas florales 
* Establecer comunicación con familiares de las personas fallecidas</t>
  </si>
  <si>
    <t>* Contrato de ofrendas florales</t>
  </si>
  <si>
    <t>En el marco del proceso para la adquisición de ofrendas florales, que incluyen coronas fúnebres y arreglos florales para el acompañamiento oportuno en los momentos de duelo por el fallecimiento de un servidor público o un familiar del servidor de la Subred Integrada de Servicios de Salud Norte E.S.E., se han adelantado las actividades correspondientes a la etapa precontractual.</t>
  </si>
  <si>
    <t xml:space="preserve">15% De los trabajadores oficiales de la SubredNorte y asi dar cumplimiento al punto  10.13 de 2023 SISSN </t>
  </si>
  <si>
    <t>Bonos de los hijos de los trabajadores Oficiales y empleados publicos</t>
  </si>
  <si>
    <t xml:space="preserve">* Contrato de adquisicion de bonos </t>
  </si>
  <si>
    <t>El  10% de la asistencia a las ferias de servicio de las unidades visitadas.</t>
  </si>
  <si>
    <t xml:space="preserve">Ferias de Servicio
Asesorias cajas de compensacion
Alianzas Educativas
Alianzas Convnios Culturales
Alianzas formativas con el SENA
</t>
  </si>
  <si>
    <t xml:space="preserve">Hospital Simón Bolívar 103
Hospital Suba 33
Hospital Engativá 41
Hospital Fray Bartolomé 30
Hospital Chapinero 94
TOTAL: 301
</t>
  </si>
  <si>
    <t>MAYO</t>
  </si>
  <si>
    <t>Participantes de las ferias de bienestar
Total: 211
- Hospital Engativá: 38
- Hospital Suba:37
- Hospital Fray Bartolomé: 55
- Hospital Simón Bolívar: 81</t>
  </si>
  <si>
    <t>En el lll trimestre se desarrollaran actividades enlasadas con el programa de estilos de vida saludable de SST</t>
  </si>
  <si>
    <t>Tips de nutrición y cuidado personal 
Alimentacionn Saludable
La actividad fisica como habito
Ejercicio Mental</t>
  </si>
  <si>
    <t xml:space="preserve">* Listados de asistencias </t>
  </si>
  <si>
    <t>Abril / Octubre</t>
  </si>
  <si>
    <t>ABRIL</t>
  </si>
  <si>
    <t xml:space="preserve">Hospital Suba: 84
SUBA TIPO ll:31
Hospital Chapinero: 54
Hospital Fray Bartolomé: 61
Hospital Simón Bolívar: 71
Hospital Engativá:124
Boyacá real: 24
Española: 10
Total: 459
</t>
  </si>
  <si>
    <t>10%  de los servidores y colaboradores de la subred Norte E.S.E</t>
  </si>
  <si>
    <t xml:space="preserve">Picnic Virtual: Actividad para colaboradores y sus familias:
* Tips Financieros
* Actividades Familiares
* Cuidado de mascotas 
* Tip Navideños
</t>
  </si>
  <si>
    <t xml:space="preserve">* Encuesta de satisfaccion
* Fotos
</t>
  </si>
  <si>
    <t xml:space="preserve">PARTICIPANTES: 41
Tips Financiero
Tips de nutrición
Tips cuidado de mascotas
</t>
  </si>
  <si>
    <t xml:space="preserve">Participantes del Picnic: 28
Colaboradores:15
Familia: 13
Tema:
-Nutrición saludable 
-Mover el cuerpo
</t>
  </si>
  <si>
    <t xml:space="preserve">Actividad: "Desafío Norte: Viste tu Valor, Vive tu Misión"
"Transformación de Principios: ¡Disfrázate de tu Valor!"
</t>
  </si>
  <si>
    <t>* Reconocimeinto al mejor dizfraz</t>
  </si>
  <si>
    <t>Fomentar actividades deportivas y recreativas: Impulsar el trabajo en equipo, la adaptabilidad al cambio y la expresión de emociones positivas a través de dinámicas que fortalezcan la creatividad, la innovación, el liderazgo y los valores institucionales. Estas acciones buscan generar estados mentales positivos que contribuyan a la felicidad y satisfacción en el ámbito laboral.</t>
  </si>
  <si>
    <t>Desplegar las actividadescon el 20% de los trabajadores de la Subred Norte E.S.E</t>
  </si>
  <si>
    <t xml:space="preserve">Campeonato de juegos deportivos Subred Norte:
* Tejo 
* Rana
* Atletismo
* Carrera de relevos
Campeonato deportivo Externo e Interno ( DASCD)
</t>
  </si>
  <si>
    <t xml:space="preserve">* Listados de asistecia 
* Encuesta de satisfaccion 
</t>
  </si>
  <si>
    <t>Julio</t>
  </si>
  <si>
    <t>5% de los colaboradores y servidores de la Subred Norte E.S.E.</t>
  </si>
  <si>
    <t>Caminata para Servidores, Colaboradores y sus Familias en alianza con Acueducto de Bogotá</t>
  </si>
  <si>
    <t>Abril /Agosto</t>
  </si>
  <si>
    <t>Total, de participantes: 30</t>
  </si>
  <si>
    <t>20 %  De los colaboradores y servidores de la Subred Norte E.S.E</t>
  </si>
  <si>
    <t>Talleres de formación y desarrollo personal (Virtual)
Liderazgo Financiero
Habilidades Blandas
Tips manejo del estrés</t>
  </si>
  <si>
    <t xml:space="preserve">* Listado de asistencia </t>
  </si>
  <si>
    <t xml:space="preserve">FEBRERO </t>
  </si>
  <si>
    <t>Se realizo taller de vacunate contra el estrés, en donde participaron 35 colaboradores</t>
  </si>
  <si>
    <t xml:space="preserve">Participantes al Taller virtual: 21
Tema pautas de crianza
</t>
  </si>
  <si>
    <t xml:space="preserve">5% de los servidores de la Subred Norte y asu dar cumplimiento al punto 10.16 de 2023 SISSN </t>
  </si>
  <si>
    <t>Evento toda una vida pre pensionados</t>
  </si>
  <si>
    <t>Agosto</t>
  </si>
  <si>
    <t>1% de los servidores de la Subred Norte</t>
  </si>
  <si>
    <t>Articulación con la estrategia IAMI de la subred Norte E.S.E
Actualizar el senzo del personal en etapa de lactancia materna
Encuesta de satisfaccion</t>
  </si>
  <si>
    <t>Junio / Noviembre</t>
  </si>
  <si>
    <t xml:space="preserve">Talento humano que hace uso de las salas IAMI
Hospital Suba: 2
- Enfermera Jede
- Aux enfermería
Hospital Engativa: 1
Médico Pediatra
</t>
  </si>
  <si>
    <t>1% de los servidores de la Subred Norte y asu dar cumplimiento al punto</t>
  </si>
  <si>
    <t>• Reconocimiento a servidores retirados: Se realiza un homenaje a aquellos servidores que se retiran por haber alcanzado la pensión, como reconocimiento a sus años de servicio.</t>
  </si>
  <si>
    <t>Mayo / Octubre</t>
  </si>
  <si>
    <t>Total, de pensionados. 6</t>
  </si>
  <si>
    <t xml:space="preserve">1% de los servidores de la Subred Norte y asu dar cumplimiento al punto 10.16 de 2023 SISSN </t>
  </si>
  <si>
    <t>Actividades que implementan el programa de desvinculacion asistida con el servivio civil.
Rutas del buen retiro (Apoyo emocional - orientacion ocupacional  - Liderazgo financiero)</t>
  </si>
  <si>
    <t>* Correos de informacion
*Listas de asistencia</t>
  </si>
  <si>
    <t>Abril / Agosto</t>
  </si>
  <si>
    <t>ABRIÑ</t>
  </si>
  <si>
    <t xml:space="preserve">Invitados: 394
Asistentes: 16
</t>
  </si>
  <si>
    <t xml:space="preserve">Acompañamiento 3 veces al años y   dar cumplimiento al punto 10.6 de 2023 SISSN </t>
  </si>
  <si>
    <t xml:space="preserve">Fortalecer el grupo de danzas
Nuevas inscripciones
Ensayos
</t>
  </si>
  <si>
    <t>* Fotos 
* Listados de Asistencia</t>
  </si>
  <si>
    <t>Reunión de activación del convenio con Ideartes</t>
  </si>
  <si>
    <t xml:space="preserve">Inscripciones </t>
  </si>
  <si>
    <t xml:space="preserve">1 video trimestral para dar cumplimiento al punto 10.6 de 2023 SISSN </t>
  </si>
  <si>
    <t>Crear podcasts enfocados en el bienestar y cuidado integral de los servidores y colaboradores( salud mental, herramientas para la vida y e l trabajo)
 * Atencion plena 
 * Comunicación Asertiva
 * Trabajo en equipo
 * Resolucion de conflictos</t>
  </si>
  <si>
    <t xml:space="preserve">* 4 videos de diferentes temas </t>
  </si>
  <si>
    <t xml:space="preserve">Se desarrollo el pordcast virtual con el tema de atencion plena 
Visualizaciones
YouTube 1290
Instagram  977
Facebook  1376
</t>
  </si>
  <si>
    <t>Lograr una calificacion mayor a 90%  - Aceptable, del cumplimiento de los requisitos minimos</t>
  </si>
  <si>
    <t>Realizar la autoevaluación de la implementación del SG-SST según requisitos mínimos de la Resolución  0312/2019.</t>
  </si>
  <si>
    <t>Matriz de Autoevaluacion resolución 0312/2019</t>
  </si>
  <si>
    <t>Equipo Sistema de Gestion de seguridad y salud en el trabajo</t>
  </si>
  <si>
    <t>Completo</t>
  </si>
  <si>
    <t>Cumplir la normatividad nacional vigente aplicable en materia de riesgos laborales a la Subred Norte</t>
  </si>
  <si>
    <t>Cumplimiento requisitos legales aplicables 85%</t>
  </si>
  <si>
    <t>Actualización de la matriz legal con las normas actualizadas del Sistema General de Riesgos Laborales que apliquen a la Subred y seguimiento a su cumplimiento.</t>
  </si>
  <si>
    <t>Matriz legal</t>
  </si>
  <si>
    <t>Se realizó la actualización y seguimiento de la matriz legal del Sistema General de Riesgos Laborales, identificando e incorporando las normas vigentes aplicables a la Subred, con el fin de verificar su cumplimiento y asegurar la alineación con los requisitos legales correspondientes</t>
  </si>
  <si>
    <t>Realizar seguimiento semestral con comunicaciones para la divulgacion de la Política de SGSST</t>
  </si>
  <si>
    <t>Divulgación de la Política y objetivos del Sistema de Gestión de Seguridad y Salud en el Trabajo (SG-SST).</t>
  </si>
  <si>
    <t>Resolución</t>
  </si>
  <si>
    <t>Se realizó la divulgación de la Política y los Objetivos del SG-SST durante la Semana de la Seguridad y Salud en el Trabajo realizada en abril. Adicionalmente, la información se encuentra publicada y disponible para consulta permanente en la plataforma ALMERA.</t>
  </si>
  <si>
    <t>Revisión de la Política y objetivos del Sistema de Gestión de Seguridad y Salud en el Trabajo y seguridad vial (SG-SST).</t>
  </si>
  <si>
    <t>Acta de revision de la Política</t>
  </si>
  <si>
    <t xml:space="preserve">Realizar seguimiento trimestral de cumplimiento del 90% de la meta del indicador. </t>
  </si>
  <si>
    <t>Registrar y analizar los indicadores de la Política y objetivos del Sistema de Gestión de Seguridad y Salud en el Trabajo y seguridad vial</t>
  </si>
  <si>
    <t>Soporte registro indicador</t>
  </si>
  <si>
    <t>Se diligencia ficha de indicadores</t>
  </si>
  <si>
    <t>Registrar y analizar los indicadores de la Política  de Prevención del Consumo de Sustancias Psicoactivas (SPA), Alcohol, Tabaco y sus derivados.</t>
  </si>
  <si>
    <t>Realizar seguimiento periodico de cumplimiento al 100% de los indicadores del Sistema</t>
  </si>
  <si>
    <t xml:space="preserve">Definición, documentación y aplicación de los indicadores de estructura, proceso y resultado (lineas de intervencion) que permitan evaluar el Sistema de Gestión de SST. </t>
  </si>
  <si>
    <t>Soporte registro indicadores Almera</t>
  </si>
  <si>
    <t>Se diligencian indicadores en la plataforma Almera</t>
  </si>
  <si>
    <t>Definir y asignar el talento humano, los recursos financieros, técnicos y tecnológicos, requeridos para la implementación, mantenimiento y continuidad del Sistema de Gestión de la Seguridad y Salud en el Trabajo (SG-SST).</t>
  </si>
  <si>
    <t>Validar la afiliacion del 100% de los funcionario</t>
  </si>
  <si>
    <t>Verificación de la afiliación al Sistema General de Riesgos Laborales de los colaboradores de la Subred, base contratacion</t>
  </si>
  <si>
    <t>Base seguimiento</t>
  </si>
  <si>
    <t>Se cuenta con base de caracterización de Talento Humano y seguimiento a afiliación riesgo 4 y 5. Base de seguimiento activos.</t>
  </si>
  <si>
    <t>Seguimiento presupuesto asignado semestralmente</t>
  </si>
  <si>
    <t>Seguimiento a la asignación de recursos financieros, humanos, técnicos, tecnológicos y físicos para la implementación del Sistema de Gestión de Seguridad y Salud en el Trabajo (SG-SST).</t>
  </si>
  <si>
    <t>Acta</t>
  </si>
  <si>
    <t>Identificar, evaluar y gestionar los peligros y riesgos priorizados presentes en los ambientes y centros de trabajo de la Subred.</t>
  </si>
  <si>
    <t xml:space="preserve">Verificación trimestral de cumplimiento a los controles establecidos </t>
  </si>
  <si>
    <t>Identificación de peligros y evaluación y valoración de riesgos con participación de todos los niveles de la empresa y actualizar las medidas de prevención y control frente a peligros/riesgos identificados.</t>
  </si>
  <si>
    <t>Matriz de IPEVR seguimiento a controles</t>
  </si>
  <si>
    <t>Durante el primer trimestre se realizó seguimiento y actualización de las Matrices de IPEVR del Hospital Engativá, Chapinero y Suba tipo II y CSE Suba.</t>
  </si>
  <si>
    <t>Prevenir la ocurrencia de accidentes e incidentes de trabajo, enfermedades laborales, siniestros viales y situaciones de emergencia, a través del análisis de sus causas y la implementación de los planes de mejora y programas de gestión de riesgos.</t>
  </si>
  <si>
    <t>Cumplimiento 85% de acciones proyectadas trimestralmente</t>
  </si>
  <si>
    <t xml:space="preserve">Definir e implementar acciones de mejora con base en investigaciones de accidentes de trabajo y enfermedades laborales. </t>
  </si>
  <si>
    <t>Matriz hallazgos / resolución 156</t>
  </si>
  <si>
    <t>Se cuenta con base de seguimiento y caracterización de la accidentalidad presentada en la Entidad y las medidas de intervención</t>
  </si>
  <si>
    <t>Afianzar la mejora continua, la gestión del cambio y el diseño e implementación de acciones preventivas y/o correctivas conducentes a la mejora de la gestión y el desempeño del sistema de gestión de la Seguridad y Salud en el Trabajo (SG-SST).</t>
  </si>
  <si>
    <t>Realización de la auditoría anual del SG-SST con la participación del Comité Paritario de Seguridad y Salud en el Trabajo y comunicar los resultados al COPASST</t>
  </si>
  <si>
    <t>Presentar informe anual de avance del SGSST a la alta Direccion</t>
  </si>
  <si>
    <t>Revisión anual por la Alta Dirección (Gerencia de la Subred).</t>
  </si>
  <si>
    <t xml:space="preserve">Acta </t>
  </si>
  <si>
    <t>Desarrollar actividades de medicina del trabajo y prevención y promoción de la salud que promuevan el cuidado de la salud y el fomento de hábitos de vida saludable.</t>
  </si>
  <si>
    <t>Lograr participación del 30% de los colaboradores en las dos semanas</t>
  </si>
  <si>
    <t>Desarrollo actividades semana de Seguridad y Salud en el Trabajo</t>
  </si>
  <si>
    <t>Informe</t>
  </si>
  <si>
    <t>Lograr cumplimiento del 85% del cronograma establecido</t>
  </si>
  <si>
    <t>Desarrollo y seguimiento de las actividades de las lineas de intervención del Sistema, programadas en el cronograma plan de trabajo del sistema de gestión de la seguridad y salud en el trabajo (SG-SST AP-TH-F-81) y realizar el reporte en la periodicidad correspondiente.</t>
  </si>
  <si>
    <t>Informe trimestral</t>
  </si>
  <si>
    <t xml:space="preserve">Se cuenta con soporte de las actividades realizadas por las diferentes líneas de intervención. El informe se presenta trimestralmente. </t>
  </si>
  <si>
    <t>Realizar seguimiento y actualizacion del 100% de los Funcionarios que se incluyen el el programa de Reincorporacion laboral y ocupacional</t>
  </si>
  <si>
    <t xml:space="preserve">Seguimiento de casos incluidos en  programa Reincorporación laboral y ocupacional. Resolucion 3050/2022 </t>
  </si>
  <si>
    <t>Informe trimestral o acta</t>
  </si>
  <si>
    <t>Se cuenta con base se seguimiento médico ocupacional de los funcionarios</t>
  </si>
  <si>
    <t xml:space="preserve">Verificación de adaptación y cumplimiento de recomendaciones médico laborales ( programa Reincorporación laboral y ocupacional. Resolucion 3050/2022) </t>
  </si>
  <si>
    <t>Se cuenta con base de 20 seguimiento a la adaptación y recomendaciones medico laborales</t>
  </si>
  <si>
    <t xml:space="preserve">Realizar matríz de análisis de carga física (programa Reincorporación laboral y ocupacional. Resolucion 3050/2022) </t>
  </si>
  <si>
    <t>Cumplimiento del 100% de los conceptos de aptitud de los Funcionarios que ingresan a la Entidad.</t>
  </si>
  <si>
    <t>Realizar examenes medicos ocupacionales de imgreso y egreso</t>
  </si>
  <si>
    <t>Base de datos de programación consultas médicas ocupacionales</t>
  </si>
  <si>
    <t>Seguimiento Trimestral de la programación realizada</t>
  </si>
  <si>
    <t>Realizar seguimiento trimestral  de la programación y ejecución de exámenes médicos ocupacionales periódicos a los Funcionarios de la Subred Norte</t>
  </si>
  <si>
    <t xml:space="preserve">Articular y asesorar el Plan Estratégico de Seguridad Vial-PESV de la Subred. </t>
  </si>
  <si>
    <t xml:space="preserve">Cumplimento al 90% de las actividades programadas en el trimestre </t>
  </si>
  <si>
    <t xml:space="preserve">Seguimiento al cronograma de plan estrategico de Seguridad vial </t>
  </si>
  <si>
    <t>Informes trimestrales</t>
  </si>
  <si>
    <t>Se cuenta con soporte de las actividades realizadas para el Plan estratégico de seguridad vial. informe trimestral</t>
  </si>
  <si>
    <t>Continuar con la implementación y mejora del Plan Hospitalario de Gestión del Riesgo de Emergencias y Desastres-PHGRED y el funcionamiento de la brigada de emergencia.</t>
  </si>
  <si>
    <t>Cumplimento del 90% de las simulaciones</t>
  </si>
  <si>
    <t>Desarrollo del cronograma de simulaciones de acuerdo a Escenarios de Riesgo - Amenazas Potenciales. Se realiza guion de evento de emergencia para los Centros de Salud tipo I y II, sedes de Salud Pública  y Hospitales, donde los participantes de cada ejercicio irán resolviendo según les corresponda.</t>
  </si>
  <si>
    <t xml:space="preserve">Se cuentan con los guiones para la realización de simulaciones en los Hospitales y centros de salud tipo I y II. </t>
  </si>
  <si>
    <t>Cumplimento del 90% de los simulacros programados</t>
  </si>
  <si>
    <t xml:space="preserve">Desarrollo del cronograma de simulacros. Mediante  la realización de ejercicios  prácticos con movilización de personal y recursos, se deberá dar respuesta a los eventos del simulacro establecido, implementado los procedimientos administrativos y PONES requeridos. </t>
  </si>
  <si>
    <t xml:space="preserve">Se realiza simulacro en las Unidades de Chapinero y Simón Bolívar para Derrame de sustancias Químicas. </t>
  </si>
  <si>
    <t>El 26 de febrero se dio inicio a la autoevaluación de la implementación del SGSST en articulación con la ARL SURA.
Se cuenta con Matriz de autoevaluación 0312, registro y certificado de la ARL SURA y registro en el Ministerio de Trabajo</t>
  </si>
  <si>
    <t xml:space="preserve">
Cumplir con los estándares Mínimos del Sistema de Gestión de la Seguridad y Salud en el Trabajo SG-SST.</t>
  </si>
  <si>
    <t>Se realizó el registro, análisis y seguimiento de los indicadores de la Política, los Objetivos del SG-SST y Seguridad Vial. Los resultados, junto con sus respectivos soportes y análisis, fueron publicados en la plataforma ALMERA para consulta y seguimiento.</t>
  </si>
  <si>
    <t>Se realizó el registro, análisis y seguimiento de los indicadores de la Política de Prevención del Consumo de Sustancias Psicoactivas (SPA), Alcohol, Tabaco y sus derivados. Los resultados, junto con los respectivos soportes y análisis, fueron publicados en la plataforma ALMERA para su consulta y seguimiento</t>
  </si>
  <si>
    <t>Se realizó la definición, documentación, registro y análisis de los indicadores de estructura, proceso y resultado para evaluar el desempeño del SG-SST, incluyendo los indicadores de accidentalidad, ausentismo y seguimiento al cumplimiento del plan de trabajo.</t>
  </si>
  <si>
    <t>Se realizó seguimiento a la asignación y ejecución de los recursos financieros, humanos, técnicos, tecnológicos y físicos destinados a la implementación del SG-SST, mediante la verificación del presupuesto definido en el Plan Anual de Adquisiciones y su respectiva acta de seguimiento</t>
  </si>
  <si>
    <t>Se realizó la identificación, evaluación y valoración de peligros y riesgos, así como la actualización de las medidas de prevención y control, en articulación con la ARL, garantizando la revisión y actualización de los diferentes riesgos identificados en la entidad.</t>
  </si>
  <si>
    <t>Solicitar y realizar auditoria interna del SGSST 2025 acorde a la Resolucion 0312/2019
Presentar informe al COPASST</t>
  </si>
  <si>
    <t>Informe Auditoria
Presentacion COPASST y Gerencia</t>
  </si>
  <si>
    <t>Se remite correo de solicitud, auditoria programada para el mes de noviembre</t>
  </si>
  <si>
    <t>Se desarrollaron las actividades programadas en el marco de la Semana de Seguridad y Salud en el Trabajo, llevada a cabo del 27 al 30 de abril, con el fin de fortalecer la cultura de prevención y promoción de la salud en los trabajadores.</t>
  </si>
  <si>
    <t>Equipo Sistema de Gestion de seguridad y salud en el trabajo
Medico Especialista - Profesional Especializado III</t>
  </si>
  <si>
    <t>Se realizó el seguimiento a 9 casos incluidos en el Programa de Reincorporación Laboral y Ocupacional, de acuerdo con lo establecido en la Resolución 3050 de 2022, verificando su evolución y el cumplimiento de las acciones definidas.</t>
  </si>
  <si>
    <t>Se verificó la adaptación al puesto de trabajo y el cumplimiento de las recomendaciones médico-laborales de 8 colaboradores vinculados al Programa de Reincorporación Laboral y Ocupacional, en cumplimiento de la Resolución 3050 de 2022</t>
  </si>
  <si>
    <t>Se realiza análisis de carga  física: 
- personal de APH
- Auxiliar enfermería sala de partos</t>
  </si>
  <si>
    <t>Se elaboró la matriz de análisis de carga física en el marco del Programa de Reincorporación Laboral y Ocupacional (Resolución 3050 de 2022), realizando la evaluación de los procesos de ingreso y recuperación de la sala de partos para identificar condiciones y requerimientos ergonómicos asociados.</t>
  </si>
  <si>
    <t>Se realizaron 59 exámenes médicos ocupacionales, correspondientes a 40 ingresos y 11 egresos, con el fin de evaluar las condiciones de salud de los trabajadores conforme a los requisitos establecidos en el SG-SST.</t>
  </si>
  <si>
    <t>Se realizó seguimiento trimestral a la programación y ejecución de los exámenes médicos ocupacionales periódicos de los funcionarios de la Subred Norte, efectuando 110 seguimientos para verificar el cumplimiento de la actividad y la cobertura establecida.</t>
  </si>
  <si>
    <t>PESV
Comité de Seguridad Vial</t>
  </si>
  <si>
    <t>Se realizó seguimiento al cronograma del Plan Estratégico de Seguridad Vial, evidenciando la ejecución de 29 de las 30 actividades programadas, con monitoreo permanente al cumplimiento de las acciones establecidas. informe trimestral</t>
  </si>
  <si>
    <t xml:space="preserve">Se realiza simulacro en la Unidad Hospitalaria de Engativá.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</si>
</sst>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Arial"/>
      <family val="2"/>
    </font>
    <font>
      <sz val="10"/>
      <color theme="1"/>
      <name val="Arial"/>
      <family val="2"/>
    </font>
    <font>
      <sz val="11"/>
      <color theme="1"/>
      <name val="Arial"/>
      <family val="2"/>
    </font>
    <font>
      <b/>
      <sz val="11"/>
      <name val="Arial"/>
      <family val="2"/>
    </font>
    <font>
      <b/>
      <sz val="11"/>
      <color theme="1"/>
      <name val="Arial"/>
      <family val="2"/>
    </font>
    <font>
      <b/>
      <sz val="11"/>
      <color theme="0"/>
      <name val="Arial"/>
      <family val="2"/>
    </font>
    <font>
      <sz val="11"/>
      <name val="Arial"/>
      <family val="2"/>
    </font>
    <font>
      <sz val="11"/>
      <color theme="0"/>
      <name val="Arial"/>
      <family val="2"/>
    </font>
    <font>
      <sz val="9"/>
      <color indexed="81"/>
      <name val="Tahoma"/>
      <family val="2"/>
    </font>
    <font>
      <b/>
      <sz val="9"/>
      <color indexed="81"/>
      <name val="Tahoma"/>
      <family val="2"/>
    </font>
    <font>
      <b/>
      <sz val="9"/>
      <color theme="1"/>
      <name val="Arial"/>
      <family val="2"/>
    </font>
    <font>
      <sz val="9"/>
      <color theme="1"/>
      <name val="Arial"/>
      <family val="2"/>
    </font>
    <font>
      <sz val="9"/>
      <name val="Arial"/>
      <family val="2"/>
    </font>
    <font>
      <sz val="10"/>
      <name val="Arial"/>
      <family val="2"/>
    </font>
    <font>
      <sz val="10"/>
      <color rgb="FF000000"/>
      <name val="Arial"/>
      <family val="2"/>
    </font>
    <font>
      <sz val="11"/>
      <color rgb="FF000000"/>
      <name val="Arial"/>
      <family val="2"/>
    </font>
    <font>
      <b/>
      <sz val="11"/>
      <color rgb="FF000000"/>
      <name val="Arial"/>
      <family val="2"/>
    </font>
  </fonts>
  <fills count="5">
    <fill>
      <patternFill patternType="none"/>
    </fill>
    <fill>
      <patternFill patternType="gray125"/>
    </fill>
    <fill>
      <patternFill patternType="solid">
        <fgColor rgb="FF0070C0"/>
        <bgColor indexed="64"/>
      </patternFill>
    </fill>
    <fill>
      <patternFill patternType="solid">
        <fgColor theme="8"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124">
    <xf numFmtId="0" fontId="0" fillId="0" borderId="0" xfId="0"/>
    <xf numFmtId="0" fontId="2" fillId="0" borderId="0" xfId="0" applyFont="1"/>
    <xf numFmtId="0" fontId="4"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top"/>
    </xf>
    <xf numFmtId="0" fontId="4" fillId="0" borderId="0" xfId="0" applyFont="1" applyAlignment="1">
      <alignment vertical="center"/>
    </xf>
    <xf numFmtId="0" fontId="4" fillId="0" borderId="0" xfId="0" applyFont="1" applyAlignment="1">
      <alignment vertical="top"/>
    </xf>
    <xf numFmtId="0" fontId="5" fillId="2" borderId="1" xfId="0" applyFont="1" applyFill="1" applyBorder="1" applyAlignment="1">
      <alignment horizontal="center" vertical="center" wrapText="1"/>
    </xf>
    <xf numFmtId="0" fontId="2" fillId="0" borderId="0" xfId="0" applyFont="1" applyAlignment="1">
      <alignment horizont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7"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6" fillId="0" borderId="1" xfId="0" applyFont="1" applyBorder="1" applyAlignment="1">
      <alignment horizontal="justify" vertical="center" wrapText="1"/>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wrapText="1"/>
    </xf>
    <xf numFmtId="0" fontId="11" fillId="0" borderId="0" xfId="0" applyFont="1" applyAlignment="1">
      <alignment wrapText="1"/>
    </xf>
    <xf numFmtId="0" fontId="0" fillId="0" borderId="0" xfId="0" applyAlignment="1">
      <alignment vertical="center" wrapText="1"/>
    </xf>
    <xf numFmtId="0" fontId="5" fillId="2" borderId="1" xfId="0" applyFont="1" applyFill="1" applyBorder="1" applyAlignment="1">
      <alignment vertical="center"/>
    </xf>
    <xf numFmtId="0" fontId="10" fillId="0" borderId="1" xfId="0" applyFont="1" applyBorder="1" applyAlignment="1">
      <alignment horizontal="left" vertical="center" wrapText="1"/>
    </xf>
    <xf numFmtId="0" fontId="0" fillId="0" borderId="1" xfId="0" applyBorder="1" applyAlignment="1">
      <alignment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7" fillId="3" borderId="1" xfId="0" applyFont="1" applyFill="1" applyBorder="1" applyAlignment="1">
      <alignment horizontal="center"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9"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 xfId="0" applyFont="1" applyBorder="1" applyAlignment="1">
      <alignment vertical="center" wrapText="1"/>
    </xf>
    <xf numFmtId="0" fontId="6" fillId="0" borderId="1" xfId="0" applyFont="1" applyBorder="1" applyAlignment="1">
      <alignment vertical="center" wrapText="1"/>
    </xf>
    <xf numFmtId="0" fontId="15" fillId="0" borderId="5" xfId="0" applyFont="1" applyBorder="1" applyAlignment="1">
      <alignment vertical="center" wrapText="1"/>
    </xf>
    <xf numFmtId="0" fontId="15" fillId="0" borderId="7" xfId="0" applyFont="1" applyBorder="1" applyAlignment="1">
      <alignment vertical="center" wrapText="1"/>
    </xf>
    <xf numFmtId="0" fontId="15" fillId="0" borderId="10" xfId="0" applyFont="1" applyBorder="1" applyAlignment="1">
      <alignment vertical="center" wrapText="1"/>
    </xf>
    <xf numFmtId="0" fontId="6" fillId="0" borderId="10" xfId="0" applyFont="1" applyBorder="1" applyAlignment="1">
      <alignment vertical="center" wrapText="1"/>
    </xf>
    <xf numFmtId="0" fontId="15" fillId="3" borderId="1"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15" fillId="0" borderId="1" xfId="0" applyFont="1" applyBorder="1" applyAlignment="1">
      <alignment horizontal="left" vertical="center" wrapText="1"/>
    </xf>
    <xf numFmtId="0" fontId="2" fillId="0" borderId="11" xfId="0" applyFont="1" applyBorder="1" applyAlignment="1">
      <alignment vertical="center" wrapText="1"/>
    </xf>
    <xf numFmtId="0" fontId="2" fillId="0" borderId="9" xfId="0" applyFont="1" applyBorder="1" applyAlignment="1">
      <alignment vertical="center" wrapText="1"/>
    </xf>
    <xf numFmtId="0" fontId="14" fillId="0" borderId="0" xfId="0" applyFont="1" applyAlignment="1">
      <alignment vertical="center"/>
    </xf>
    <xf numFmtId="0" fontId="5"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14" fillId="0" borderId="1" xfId="0" applyFont="1" applyBorder="1" applyAlignment="1">
      <alignment horizontal="center" vertical="center" wrapText="1" readingOrder="1"/>
    </xf>
    <xf numFmtId="0" fontId="3" fillId="0" borderId="5" xfId="0" applyFont="1" applyBorder="1" applyAlignment="1">
      <alignment vertical="center"/>
    </xf>
    <xf numFmtId="0" fontId="3" fillId="0" borderId="1" xfId="0" applyFont="1" applyBorder="1" applyAlignment="1">
      <alignment vertical="center"/>
    </xf>
    <xf numFmtId="9" fontId="6"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13" fillId="0" borderId="9" xfId="0" applyFont="1" applyBorder="1" applyAlignment="1">
      <alignment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14" fontId="6" fillId="0" borderId="1" xfId="0" applyNumberFormat="1" applyFont="1" applyBorder="1" applyAlignment="1">
      <alignment wrapText="1"/>
    </xf>
    <xf numFmtId="0" fontId="6" fillId="0" borderId="5" xfId="0" applyFont="1" applyBorder="1" applyAlignment="1">
      <alignment wrapText="1"/>
    </xf>
    <xf numFmtId="0" fontId="6" fillId="0" borderId="5" xfId="0" applyFont="1" applyBorder="1" applyAlignment="1">
      <alignment vertical="center" wrapText="1"/>
    </xf>
    <xf numFmtId="0" fontId="5" fillId="0" borderId="1" xfId="0" applyFont="1" applyBorder="1" applyAlignment="1">
      <alignment horizontal="center" vertical="center" wrapText="1"/>
    </xf>
    <xf numFmtId="14" fontId="6" fillId="0" borderId="7" xfId="0" applyNumberFormat="1" applyFont="1" applyBorder="1" applyAlignment="1">
      <alignment wrapText="1"/>
    </xf>
    <xf numFmtId="0" fontId="6" fillId="0" borderId="10" xfId="0" applyFont="1" applyBorder="1" applyAlignment="1">
      <alignment wrapText="1"/>
    </xf>
    <xf numFmtId="0" fontId="2" fillId="0" borderId="1" xfId="0" applyFont="1" applyBorder="1" applyAlignment="1">
      <alignment horizontal="center" wrapText="1"/>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0" fontId="2" fillId="0" borderId="1"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1"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5" fillId="2" borderId="6" xfId="0" applyFont="1" applyFill="1" applyBorder="1" applyAlignment="1">
      <alignment horizontal="center" vertical="center" wrapText="1"/>
    </xf>
    <xf numFmtId="9" fontId="2" fillId="0" borderId="4" xfId="1" applyFont="1" applyBorder="1" applyAlignment="1">
      <alignment horizontal="center" vertical="center" wrapText="1"/>
    </xf>
    <xf numFmtId="9" fontId="2" fillId="0" borderId="6" xfId="1" applyFont="1" applyBorder="1" applyAlignment="1">
      <alignment horizontal="center" vertical="center" wrapText="1"/>
    </xf>
    <xf numFmtId="9" fontId="2" fillId="0" borderId="5" xfId="1" applyFont="1" applyBorder="1" applyAlignment="1">
      <alignment horizontal="center" vertical="center" wrapText="1"/>
    </xf>
    <xf numFmtId="49" fontId="2" fillId="0" borderId="0" xfId="0" applyNumberFormat="1" applyFont="1"/>
    <xf numFmtId="0" fontId="4" fillId="0" borderId="1" xfId="0" applyFont="1" applyBorder="1" applyAlignment="1">
      <alignment horizontal="center" vertical="center" wrapText="1"/>
    </xf>
    <xf numFmtId="0" fontId="2" fillId="0" borderId="1" xfId="0" applyFont="1" applyBorder="1" applyAlignment="1">
      <alignment horizontal="left" vertical="center"/>
    </xf>
    <xf numFmtId="9" fontId="2" fillId="0" borderId="1" xfId="1" applyFont="1" applyBorder="1" applyAlignment="1">
      <alignment horizontal="center" vertical="center" wrapText="1"/>
    </xf>
    <xf numFmtId="1" fontId="2" fillId="0" borderId="4"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5" fillId="2" borderId="1" xfId="0" applyFont="1" applyFill="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6" xfId="0" applyFont="1" applyBorder="1" applyAlignment="1">
      <alignment horizontal="left" vertic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49" fontId="6" fillId="0" borderId="1" xfId="0" applyNumberFormat="1" applyFont="1" applyBorder="1" applyAlignment="1">
      <alignment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0" fontId="10" fillId="0" borderId="1"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0078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302986</xdr:colOff>
      <xdr:row>0</xdr:row>
      <xdr:rowOff>193585</xdr:rowOff>
    </xdr:from>
    <xdr:to>
      <xdr:col>1</xdr:col>
      <xdr:colOff>1811787</xdr:colOff>
      <xdr:row>3</xdr:row>
      <xdr:rowOff>128295</xdr:rowOff>
    </xdr:to>
    <xdr:pic>
      <xdr:nvPicPr>
        <xdr:cNvPr id="2" name="4 Imagen" descr="C:\Users\Calidad\AppData\Local\Microsoft\Windows\Temporary Internet Files\Content.IE5\7FHNV9ZA\Logo Red Norte.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986" y="193585"/>
          <a:ext cx="2016801" cy="65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L88"/>
  <sheetViews>
    <sheetView showGridLines="0" tabSelected="1" topLeftCell="C1" zoomScale="60" zoomScaleNormal="60" zoomScaleSheetLayoutView="100" workbookViewId="0">
      <pane ySplit="12" topLeftCell="A13" activePane="bottomLeft" state="frozen"/>
      <selection pane="bottomLeft" activeCell="C1" sqref="C1:AJ2"/>
    </sheetView>
  </sheetViews>
  <sheetFormatPr baseColWidth="10" defaultColWidth="11.42578125" defaultRowHeight="14.25" x14ac:dyDescent="0.2"/>
  <cols>
    <col min="1" max="1" width="7.42578125" style="1" customWidth="1"/>
    <col min="2" max="3" width="31.85546875" style="1" customWidth="1"/>
    <col min="4" max="4" width="41.5703125" style="1" customWidth="1"/>
    <col min="5" max="5" width="22" style="1" customWidth="1"/>
    <col min="6" max="6" width="26.5703125" style="1" customWidth="1"/>
    <col min="7" max="18" width="5.5703125" style="5" customWidth="1"/>
    <col min="19" max="19" width="14" style="1" customWidth="1"/>
    <col min="20" max="20" width="14.7109375" style="1" customWidth="1"/>
    <col min="21" max="21" width="27.28515625" style="1" customWidth="1"/>
    <col min="22" max="22" width="15.5703125" style="1" customWidth="1"/>
    <col min="23" max="24" width="14" style="1" customWidth="1"/>
    <col min="25" max="25" width="27.28515625" style="1" customWidth="1"/>
    <col min="26" max="26" width="15.140625" style="1" customWidth="1"/>
    <col min="27" max="28" width="11.42578125" style="1"/>
    <col min="29" max="29" width="27.28515625" style="1" customWidth="1"/>
    <col min="30" max="30" width="15.28515625" style="1" customWidth="1"/>
    <col min="31" max="31" width="15.5703125" style="1" customWidth="1"/>
    <col min="32" max="32" width="11.42578125" style="1"/>
    <col min="33" max="33" width="27.28515625" style="1" customWidth="1"/>
    <col min="34" max="34" width="15" style="1" customWidth="1"/>
    <col min="35" max="35" width="14.7109375" style="1" customWidth="1"/>
    <col min="36" max="36" width="11.42578125" style="1"/>
    <col min="37" max="37" width="21.7109375" style="1" customWidth="1"/>
    <col min="38" max="38" width="17.5703125" style="1" customWidth="1"/>
    <col min="39" max="16384" width="11.42578125" style="1"/>
  </cols>
  <sheetData>
    <row r="1" spans="1:38" ht="19.149999999999999" customHeight="1" x14ac:dyDescent="0.2">
      <c r="A1" s="93"/>
      <c r="B1" s="93"/>
      <c r="C1" s="97" t="s">
        <v>0</v>
      </c>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117" t="s">
        <v>1</v>
      </c>
      <c r="AL1" s="117"/>
    </row>
    <row r="2" spans="1:38" ht="19.149999999999999" customHeight="1" x14ac:dyDescent="0.2">
      <c r="A2" s="93"/>
      <c r="B2" s="93"/>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117" t="s">
        <v>2</v>
      </c>
      <c r="AL2" s="117"/>
    </row>
    <row r="3" spans="1:38" ht="19.149999999999999" customHeight="1" x14ac:dyDescent="0.2">
      <c r="A3" s="93"/>
      <c r="B3" s="93"/>
      <c r="C3" s="98" t="s">
        <v>3</v>
      </c>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117" t="s">
        <v>4</v>
      </c>
      <c r="AL3" s="117"/>
    </row>
    <row r="4" spans="1:38" ht="19.149999999999999" customHeight="1" x14ac:dyDescent="0.2">
      <c r="A4" s="93"/>
      <c r="B4" s="93"/>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117" t="s">
        <v>5</v>
      </c>
      <c r="AL4" s="117"/>
    </row>
    <row r="6" spans="1:38" ht="17.25" customHeight="1" x14ac:dyDescent="0.2">
      <c r="A6" s="2" t="s">
        <v>88</v>
      </c>
      <c r="B6" s="3"/>
      <c r="C6" s="3"/>
      <c r="D6" s="4"/>
    </row>
    <row r="7" spans="1:38" ht="17.25" customHeight="1" x14ac:dyDescent="0.2">
      <c r="A7" s="2" t="s">
        <v>6</v>
      </c>
      <c r="B7" s="3"/>
      <c r="C7" s="3"/>
      <c r="D7" s="4"/>
    </row>
    <row r="8" spans="1:38" ht="17.25" customHeight="1" x14ac:dyDescent="0.2">
      <c r="A8" s="6" t="s">
        <v>87</v>
      </c>
      <c r="B8" s="7"/>
      <c r="C8" s="7"/>
      <c r="D8" s="7"/>
      <c r="E8" s="7"/>
      <c r="F8" s="7"/>
    </row>
    <row r="9" spans="1:38" ht="17.25" customHeight="1" x14ac:dyDescent="0.2">
      <c r="A9" s="8" t="s">
        <v>7</v>
      </c>
      <c r="B9" s="9"/>
      <c r="C9" s="9"/>
      <c r="D9" s="7"/>
      <c r="E9" s="7"/>
      <c r="F9" s="7"/>
    </row>
    <row r="10" spans="1:38" ht="9.75" customHeight="1" x14ac:dyDescent="0.2">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row>
    <row r="11" spans="1:38" ht="16.5" customHeight="1" x14ac:dyDescent="0.2">
      <c r="A11" s="92" t="s">
        <v>8</v>
      </c>
      <c r="B11" s="92" t="s">
        <v>9</v>
      </c>
      <c r="C11" s="101" t="s">
        <v>10</v>
      </c>
      <c r="D11" s="92" t="s">
        <v>11</v>
      </c>
      <c r="E11" s="95" t="s">
        <v>12</v>
      </c>
      <c r="F11" s="92" t="s">
        <v>13</v>
      </c>
      <c r="G11" s="103" t="s">
        <v>14</v>
      </c>
      <c r="H11" s="104"/>
      <c r="I11" s="104"/>
      <c r="J11" s="104"/>
      <c r="K11" s="104"/>
      <c r="L11" s="104"/>
      <c r="M11" s="104"/>
      <c r="N11" s="104"/>
      <c r="O11" s="104"/>
      <c r="P11" s="104"/>
      <c r="Q11" s="104"/>
      <c r="R11" s="105"/>
      <c r="S11" s="75" t="s">
        <v>15</v>
      </c>
      <c r="T11" s="79"/>
      <c r="U11" s="79"/>
      <c r="V11" s="76"/>
      <c r="W11" s="75" t="s">
        <v>16</v>
      </c>
      <c r="X11" s="79"/>
      <c r="Y11" s="79"/>
      <c r="Z11" s="76"/>
      <c r="AA11" s="75" t="s">
        <v>17</v>
      </c>
      <c r="AB11" s="79"/>
      <c r="AC11" s="79"/>
      <c r="AD11" s="76"/>
      <c r="AE11" s="99" t="s">
        <v>18</v>
      </c>
      <c r="AF11" s="100"/>
      <c r="AG11" s="100"/>
      <c r="AH11" s="100"/>
      <c r="AI11" s="118" t="s">
        <v>19</v>
      </c>
      <c r="AJ11" s="119"/>
      <c r="AK11" s="119"/>
      <c r="AL11" s="119"/>
    </row>
    <row r="12" spans="1:38" s="11" customFormat="1" ht="45" customHeight="1" x14ac:dyDescent="0.2">
      <c r="A12" s="92" t="s">
        <v>8</v>
      </c>
      <c r="B12" s="92"/>
      <c r="C12" s="102"/>
      <c r="D12" s="92"/>
      <c r="E12" s="96"/>
      <c r="F12" s="92"/>
      <c r="G12" s="24" t="s">
        <v>20</v>
      </c>
      <c r="H12" s="24" t="s">
        <v>21</v>
      </c>
      <c r="I12" s="24" t="s">
        <v>22</v>
      </c>
      <c r="J12" s="24" t="s">
        <v>23</v>
      </c>
      <c r="K12" s="24" t="s">
        <v>24</v>
      </c>
      <c r="L12" s="24" t="s">
        <v>25</v>
      </c>
      <c r="M12" s="24" t="s">
        <v>26</v>
      </c>
      <c r="N12" s="24" t="s">
        <v>27</v>
      </c>
      <c r="O12" s="24" t="s">
        <v>28</v>
      </c>
      <c r="P12" s="24" t="s">
        <v>29</v>
      </c>
      <c r="Q12" s="24" t="s">
        <v>30</v>
      </c>
      <c r="R12" s="24" t="s">
        <v>31</v>
      </c>
      <c r="S12" s="10" t="s">
        <v>32</v>
      </c>
      <c r="T12" s="10" t="s">
        <v>33</v>
      </c>
      <c r="U12" s="10" t="s">
        <v>34</v>
      </c>
      <c r="V12" s="10" t="s">
        <v>35</v>
      </c>
      <c r="W12" s="10" t="s">
        <v>32</v>
      </c>
      <c r="X12" s="10" t="s">
        <v>33</v>
      </c>
      <c r="Y12" s="10" t="s">
        <v>34</v>
      </c>
      <c r="Z12" s="10" t="s">
        <v>35</v>
      </c>
      <c r="AA12" s="10" t="s">
        <v>32</v>
      </c>
      <c r="AB12" s="10" t="s">
        <v>33</v>
      </c>
      <c r="AC12" s="10" t="s">
        <v>34</v>
      </c>
      <c r="AD12" s="10" t="s">
        <v>35</v>
      </c>
      <c r="AE12" s="10" t="s">
        <v>32</v>
      </c>
      <c r="AF12" s="10" t="s">
        <v>33</v>
      </c>
      <c r="AG12" s="10" t="s">
        <v>34</v>
      </c>
      <c r="AH12" s="10" t="s">
        <v>35</v>
      </c>
      <c r="AI12" s="10" t="s">
        <v>32</v>
      </c>
      <c r="AJ12" s="10" t="s">
        <v>33</v>
      </c>
      <c r="AK12" s="10" t="s">
        <v>36</v>
      </c>
      <c r="AL12" s="10" t="s">
        <v>37</v>
      </c>
    </row>
    <row r="13" spans="1:38" s="17" customFormat="1" ht="195.75" customHeight="1" x14ac:dyDescent="0.2">
      <c r="A13" s="16">
        <v>1</v>
      </c>
      <c r="B13" s="32" t="s">
        <v>38</v>
      </c>
      <c r="C13" s="32" t="s">
        <v>39</v>
      </c>
      <c r="D13" s="18" t="s">
        <v>40</v>
      </c>
      <c r="E13" s="33" t="s">
        <v>41</v>
      </c>
      <c r="F13" s="33" t="s">
        <v>42</v>
      </c>
      <c r="G13" s="31"/>
      <c r="H13" s="31"/>
      <c r="I13" s="31"/>
      <c r="J13" s="31"/>
      <c r="K13" s="31"/>
      <c r="L13" s="31"/>
      <c r="M13" s="31"/>
      <c r="N13" s="31"/>
      <c r="O13" s="31"/>
      <c r="P13" s="31"/>
      <c r="Q13" s="31"/>
      <c r="R13" s="31"/>
      <c r="S13" s="15">
        <v>46112</v>
      </c>
      <c r="T13" s="16" t="s">
        <v>43</v>
      </c>
      <c r="U13" s="16" t="s">
        <v>44</v>
      </c>
      <c r="V13" s="34">
        <v>1</v>
      </c>
      <c r="W13" s="15">
        <v>46203</v>
      </c>
      <c r="X13" s="16" t="s">
        <v>43</v>
      </c>
      <c r="Y13" s="16" t="s">
        <v>45</v>
      </c>
      <c r="Z13" s="34">
        <v>1</v>
      </c>
      <c r="AA13" s="15"/>
      <c r="AB13" s="16"/>
      <c r="AC13" s="16"/>
      <c r="AD13" s="16"/>
      <c r="AE13" s="15"/>
      <c r="AF13" s="16"/>
      <c r="AG13" s="16"/>
      <c r="AH13" s="16"/>
      <c r="AI13" s="15"/>
      <c r="AJ13" s="16"/>
      <c r="AK13" s="16"/>
      <c r="AL13" s="16"/>
    </row>
    <row r="14" spans="1:38" s="17" customFormat="1" ht="195.75" customHeight="1" x14ac:dyDescent="0.2">
      <c r="A14" s="16">
        <v>2</v>
      </c>
      <c r="B14" s="32" t="s">
        <v>38</v>
      </c>
      <c r="C14" s="32" t="s">
        <v>46</v>
      </c>
      <c r="D14" s="18" t="s">
        <v>47</v>
      </c>
      <c r="E14" s="33" t="s">
        <v>48</v>
      </c>
      <c r="F14" s="33" t="s">
        <v>42</v>
      </c>
      <c r="G14" s="14"/>
      <c r="H14" s="14" t="s">
        <v>49</v>
      </c>
      <c r="I14" s="14"/>
      <c r="J14" s="14"/>
      <c r="K14" s="14"/>
      <c r="L14" s="31"/>
      <c r="M14" s="14"/>
      <c r="N14" s="14"/>
      <c r="O14" s="14"/>
      <c r="P14" s="14"/>
      <c r="Q14" s="14"/>
      <c r="R14" s="14"/>
      <c r="S14" s="15"/>
      <c r="T14" s="16"/>
      <c r="U14" s="16"/>
      <c r="V14" s="15"/>
      <c r="W14" s="15">
        <v>46133</v>
      </c>
      <c r="X14" s="16" t="s">
        <v>43</v>
      </c>
      <c r="Y14" s="16" t="s">
        <v>50</v>
      </c>
      <c r="Z14" s="34">
        <v>1</v>
      </c>
      <c r="AA14" s="15"/>
      <c r="AB14" s="16"/>
      <c r="AC14" s="16"/>
      <c r="AD14" s="16"/>
      <c r="AE14" s="15"/>
      <c r="AF14" s="16"/>
      <c r="AG14" s="16"/>
      <c r="AH14" s="16"/>
      <c r="AI14" s="15"/>
      <c r="AJ14" s="16"/>
      <c r="AK14" s="16"/>
      <c r="AL14" s="16"/>
    </row>
    <row r="15" spans="1:38" s="17" customFormat="1" ht="170.25" customHeight="1" x14ac:dyDescent="0.2">
      <c r="A15" s="16">
        <v>3</v>
      </c>
      <c r="B15" s="32" t="s">
        <v>89</v>
      </c>
      <c r="C15" s="32" t="s">
        <v>39</v>
      </c>
      <c r="D15" s="18" t="s">
        <v>40</v>
      </c>
      <c r="E15" s="33" t="s">
        <v>41</v>
      </c>
      <c r="F15" s="33" t="s">
        <v>42</v>
      </c>
      <c r="G15" s="31"/>
      <c r="H15" s="31"/>
      <c r="I15" s="31"/>
      <c r="J15" s="31"/>
      <c r="K15" s="31"/>
      <c r="L15" s="31"/>
      <c r="M15" s="31"/>
      <c r="N15" s="31"/>
      <c r="O15" s="31"/>
      <c r="P15" s="31"/>
      <c r="Q15" s="31"/>
      <c r="R15" s="31"/>
      <c r="S15" s="15">
        <v>46112</v>
      </c>
      <c r="T15" s="16" t="s">
        <v>43</v>
      </c>
      <c r="U15" s="16" t="s">
        <v>44</v>
      </c>
      <c r="V15" s="34">
        <v>1</v>
      </c>
      <c r="W15" s="15">
        <v>46203</v>
      </c>
      <c r="X15" s="16" t="s">
        <v>43</v>
      </c>
      <c r="Y15" s="16" t="s">
        <v>45</v>
      </c>
      <c r="Z15" s="34">
        <v>1</v>
      </c>
      <c r="AA15" s="15"/>
      <c r="AB15" s="16"/>
      <c r="AC15" s="16"/>
      <c r="AD15" s="16"/>
      <c r="AE15" s="15"/>
      <c r="AF15" s="16"/>
      <c r="AG15" s="16"/>
      <c r="AH15" s="16"/>
      <c r="AI15" s="15"/>
      <c r="AJ15" s="16"/>
      <c r="AK15" s="16"/>
      <c r="AL15" s="16"/>
    </row>
    <row r="16" spans="1:38" s="17" customFormat="1" ht="71.25" customHeight="1" x14ac:dyDescent="0.2">
      <c r="A16" s="16">
        <v>1</v>
      </c>
      <c r="B16" s="38" t="s">
        <v>90</v>
      </c>
      <c r="C16" s="38" t="s">
        <v>91</v>
      </c>
      <c r="D16" s="39" t="s">
        <v>92</v>
      </c>
      <c r="E16" s="40" t="s">
        <v>93</v>
      </c>
      <c r="F16" s="40" t="s">
        <v>94</v>
      </c>
      <c r="G16" s="44"/>
      <c r="H16" s="45"/>
      <c r="I16" s="45"/>
      <c r="J16" s="45"/>
      <c r="K16" s="45"/>
      <c r="L16" s="45"/>
      <c r="M16" s="45"/>
      <c r="N16" s="45"/>
      <c r="O16" s="45"/>
      <c r="P16" s="45"/>
      <c r="Q16" s="45"/>
      <c r="R16" s="45"/>
      <c r="S16" s="15">
        <v>46112</v>
      </c>
      <c r="T16" s="16" t="s">
        <v>43</v>
      </c>
      <c r="U16" s="12" t="s">
        <v>95</v>
      </c>
      <c r="V16" s="34">
        <v>1</v>
      </c>
      <c r="W16" s="15">
        <v>46203</v>
      </c>
      <c r="X16" s="16" t="s">
        <v>43</v>
      </c>
      <c r="Y16" s="12" t="s">
        <v>96</v>
      </c>
      <c r="Z16" s="34">
        <v>1</v>
      </c>
      <c r="AA16" s="15"/>
      <c r="AB16" s="16"/>
      <c r="AC16" s="16"/>
      <c r="AD16" s="16"/>
      <c r="AE16" s="15"/>
      <c r="AF16" s="16"/>
      <c r="AG16" s="16"/>
      <c r="AH16" s="16"/>
      <c r="AI16" s="15"/>
      <c r="AJ16" s="16"/>
      <c r="AK16" s="16"/>
      <c r="AL16" s="16"/>
    </row>
    <row r="17" spans="1:38" s="17" customFormat="1" ht="71.25" customHeight="1" x14ac:dyDescent="0.2">
      <c r="A17" s="16">
        <v>2</v>
      </c>
      <c r="B17" s="41" t="s">
        <v>97</v>
      </c>
      <c r="C17" s="42" t="s">
        <v>98</v>
      </c>
      <c r="D17" s="42" t="s">
        <v>123</v>
      </c>
      <c r="E17" s="42" t="s">
        <v>99</v>
      </c>
      <c r="F17" s="42" t="s">
        <v>94</v>
      </c>
      <c r="G17" s="36" t="s">
        <v>100</v>
      </c>
      <c r="H17" s="37" t="s">
        <v>100</v>
      </c>
      <c r="I17" s="46"/>
      <c r="J17" s="37" t="s">
        <v>100</v>
      </c>
      <c r="K17" s="37" t="s">
        <v>100</v>
      </c>
      <c r="L17" s="37" t="s">
        <v>100</v>
      </c>
      <c r="M17" s="46"/>
      <c r="N17" s="37" t="s">
        <v>100</v>
      </c>
      <c r="O17" s="37" t="s">
        <v>100</v>
      </c>
      <c r="P17" s="37" t="s">
        <v>100</v>
      </c>
      <c r="Q17" s="46"/>
      <c r="R17" s="37" t="s">
        <v>100</v>
      </c>
      <c r="S17" s="15">
        <v>46112</v>
      </c>
      <c r="T17" s="16" t="s">
        <v>43</v>
      </c>
      <c r="U17" s="12" t="s">
        <v>101</v>
      </c>
      <c r="V17" s="34">
        <v>1</v>
      </c>
      <c r="W17" s="15"/>
      <c r="X17" s="16"/>
      <c r="Y17" s="13" t="s">
        <v>102</v>
      </c>
      <c r="Z17" s="34">
        <v>1</v>
      </c>
      <c r="AA17" s="15"/>
      <c r="AB17" s="16"/>
      <c r="AC17" s="16"/>
      <c r="AD17" s="16"/>
      <c r="AE17" s="15"/>
      <c r="AF17" s="16"/>
      <c r="AG17" s="16"/>
      <c r="AH17" s="16"/>
      <c r="AI17" s="15"/>
      <c r="AJ17" s="16"/>
      <c r="AK17" s="16"/>
      <c r="AL17" s="16"/>
    </row>
    <row r="18" spans="1:38" s="17" customFormat="1" ht="71.25" customHeight="1" x14ac:dyDescent="0.2">
      <c r="A18" s="16">
        <v>3</v>
      </c>
      <c r="B18" s="41" t="s">
        <v>103</v>
      </c>
      <c r="C18" s="42" t="s">
        <v>98</v>
      </c>
      <c r="D18" s="43" t="s">
        <v>124</v>
      </c>
      <c r="E18" s="42" t="s">
        <v>99</v>
      </c>
      <c r="F18" s="42" t="s">
        <v>94</v>
      </c>
      <c r="G18" s="36" t="s">
        <v>100</v>
      </c>
      <c r="H18" s="46"/>
      <c r="I18" s="37" t="s">
        <v>100</v>
      </c>
      <c r="J18" s="37" t="s">
        <v>100</v>
      </c>
      <c r="K18" s="37" t="s">
        <v>100</v>
      </c>
      <c r="L18" s="37" t="s">
        <v>100</v>
      </c>
      <c r="M18" s="46"/>
      <c r="N18" s="37" t="s">
        <v>100</v>
      </c>
      <c r="O18" s="37" t="s">
        <v>100</v>
      </c>
      <c r="P18" s="37" t="s">
        <v>100</v>
      </c>
      <c r="Q18" s="46"/>
      <c r="R18" s="37" t="s">
        <v>100</v>
      </c>
      <c r="S18" s="15">
        <v>46112</v>
      </c>
      <c r="T18" s="16" t="s">
        <v>43</v>
      </c>
      <c r="U18" s="12" t="s">
        <v>104</v>
      </c>
      <c r="V18" s="34">
        <v>1</v>
      </c>
      <c r="W18" s="15"/>
      <c r="X18" s="16"/>
      <c r="Y18" s="13" t="s">
        <v>102</v>
      </c>
      <c r="Z18" s="34">
        <v>1</v>
      </c>
      <c r="AA18" s="15"/>
      <c r="AB18" s="16"/>
      <c r="AC18" s="16"/>
      <c r="AD18" s="16"/>
      <c r="AE18" s="15"/>
      <c r="AF18" s="16"/>
      <c r="AG18" s="16"/>
      <c r="AH18" s="16"/>
      <c r="AI18" s="15"/>
      <c r="AJ18" s="16"/>
      <c r="AK18" s="16"/>
      <c r="AL18" s="16"/>
    </row>
    <row r="19" spans="1:38" s="17" customFormat="1" ht="71.25" customHeight="1" x14ac:dyDescent="0.2">
      <c r="A19" s="16">
        <v>4</v>
      </c>
      <c r="B19" s="41" t="s">
        <v>105</v>
      </c>
      <c r="C19" s="42" t="s">
        <v>98</v>
      </c>
      <c r="D19" s="43" t="s">
        <v>125</v>
      </c>
      <c r="E19" s="42" t="s">
        <v>99</v>
      </c>
      <c r="F19" s="42" t="s">
        <v>94</v>
      </c>
      <c r="G19" s="47"/>
      <c r="H19" s="37" t="s">
        <v>100</v>
      </c>
      <c r="I19" s="37" t="s">
        <v>100</v>
      </c>
      <c r="J19" s="37" t="s">
        <v>100</v>
      </c>
      <c r="K19" s="45"/>
      <c r="L19" s="37" t="s">
        <v>100</v>
      </c>
      <c r="M19" s="37" t="s">
        <v>100</v>
      </c>
      <c r="N19" s="37" t="s">
        <v>100</v>
      </c>
      <c r="O19" s="46"/>
      <c r="P19" s="37" t="s">
        <v>100</v>
      </c>
      <c r="Q19" s="37" t="s">
        <v>100</v>
      </c>
      <c r="R19" s="46"/>
      <c r="S19" s="15">
        <v>46112</v>
      </c>
      <c r="T19" s="16" t="s">
        <v>43</v>
      </c>
      <c r="U19" s="12" t="s">
        <v>106</v>
      </c>
      <c r="V19" s="34">
        <v>1</v>
      </c>
      <c r="W19" s="15">
        <v>46203</v>
      </c>
      <c r="X19" s="16" t="s">
        <v>43</v>
      </c>
      <c r="Y19" s="13" t="s">
        <v>107</v>
      </c>
      <c r="Z19" s="34">
        <v>1</v>
      </c>
      <c r="AA19" s="15"/>
      <c r="AB19" s="16"/>
      <c r="AC19" s="16"/>
      <c r="AD19" s="16"/>
      <c r="AE19" s="15"/>
      <c r="AF19" s="16"/>
      <c r="AG19" s="16"/>
      <c r="AH19" s="16"/>
      <c r="AI19" s="15"/>
      <c r="AJ19" s="16"/>
      <c r="AK19" s="16"/>
      <c r="AL19" s="16"/>
    </row>
    <row r="20" spans="1:38" s="17" customFormat="1" ht="71.25" customHeight="1" x14ac:dyDescent="0.2">
      <c r="A20" s="16">
        <v>5</v>
      </c>
      <c r="B20" s="41" t="s">
        <v>108</v>
      </c>
      <c r="C20" s="42" t="s">
        <v>98</v>
      </c>
      <c r="D20" s="43" t="s">
        <v>126</v>
      </c>
      <c r="E20" s="42" t="s">
        <v>99</v>
      </c>
      <c r="F20" s="42" t="s">
        <v>94</v>
      </c>
      <c r="G20" s="36" t="s">
        <v>100</v>
      </c>
      <c r="H20" s="37" t="s">
        <v>100</v>
      </c>
      <c r="I20" s="46"/>
      <c r="J20" s="45"/>
      <c r="K20" s="37" t="s">
        <v>100</v>
      </c>
      <c r="L20" s="37" t="s">
        <v>100</v>
      </c>
      <c r="M20" s="37" t="s">
        <v>100</v>
      </c>
      <c r="N20" s="46"/>
      <c r="O20" s="37" t="s">
        <v>100</v>
      </c>
      <c r="P20" s="46"/>
      <c r="Q20" s="37" t="s">
        <v>100</v>
      </c>
      <c r="R20" s="37" t="s">
        <v>100</v>
      </c>
      <c r="S20" s="15">
        <v>46112</v>
      </c>
      <c r="T20" s="16" t="s">
        <v>43</v>
      </c>
      <c r="U20" s="12" t="s">
        <v>109</v>
      </c>
      <c r="V20" s="34">
        <v>1</v>
      </c>
      <c r="W20" s="15">
        <v>46203</v>
      </c>
      <c r="X20" s="16" t="s">
        <v>43</v>
      </c>
      <c r="Y20" s="12" t="s">
        <v>110</v>
      </c>
      <c r="Z20" s="34">
        <v>1</v>
      </c>
      <c r="AA20" s="15"/>
      <c r="AB20" s="16"/>
      <c r="AC20" s="16"/>
      <c r="AD20" s="16"/>
      <c r="AE20" s="15"/>
      <c r="AF20" s="16"/>
      <c r="AG20" s="16"/>
      <c r="AH20" s="16"/>
      <c r="AI20" s="15"/>
      <c r="AJ20" s="16"/>
      <c r="AK20" s="16"/>
      <c r="AL20" s="16"/>
    </row>
    <row r="21" spans="1:38" s="17" customFormat="1" ht="71.25" customHeight="1" x14ac:dyDescent="0.2">
      <c r="A21" s="16">
        <v>6</v>
      </c>
      <c r="B21" s="41" t="s">
        <v>111</v>
      </c>
      <c r="C21" s="42" t="s">
        <v>98</v>
      </c>
      <c r="D21" s="43" t="s">
        <v>127</v>
      </c>
      <c r="E21" s="42" t="s">
        <v>99</v>
      </c>
      <c r="F21" s="42" t="s">
        <v>94</v>
      </c>
      <c r="G21" s="36" t="s">
        <v>100</v>
      </c>
      <c r="H21" s="46"/>
      <c r="I21" s="37" t="s">
        <v>100</v>
      </c>
      <c r="J21" s="37" t="s">
        <v>100</v>
      </c>
      <c r="K21" s="45"/>
      <c r="L21" s="37" t="s">
        <v>100</v>
      </c>
      <c r="M21" s="37" t="s">
        <v>100</v>
      </c>
      <c r="N21" s="37" t="s">
        <v>100</v>
      </c>
      <c r="O21" s="46"/>
      <c r="P21" s="37" t="s">
        <v>100</v>
      </c>
      <c r="Q21" s="37" t="s">
        <v>100</v>
      </c>
      <c r="R21" s="46"/>
      <c r="S21" s="15">
        <v>46112</v>
      </c>
      <c r="T21" s="16" t="s">
        <v>43</v>
      </c>
      <c r="U21" s="12" t="s">
        <v>112</v>
      </c>
      <c r="V21" s="34">
        <v>1</v>
      </c>
      <c r="W21" s="15">
        <v>46203</v>
      </c>
      <c r="X21" s="16" t="s">
        <v>43</v>
      </c>
      <c r="Y21" s="12" t="s">
        <v>113</v>
      </c>
      <c r="Z21" s="34">
        <v>1</v>
      </c>
      <c r="AA21" s="15"/>
      <c r="AB21" s="16"/>
      <c r="AC21" s="16"/>
      <c r="AD21" s="16"/>
      <c r="AE21" s="15"/>
      <c r="AF21" s="16"/>
      <c r="AG21" s="16"/>
      <c r="AH21" s="16"/>
      <c r="AI21" s="15"/>
      <c r="AJ21" s="16"/>
      <c r="AK21" s="16"/>
      <c r="AL21" s="16"/>
    </row>
    <row r="22" spans="1:38" s="17" customFormat="1" ht="71.25" customHeight="1" x14ac:dyDescent="0.2">
      <c r="A22" s="16">
        <v>7</v>
      </c>
      <c r="B22" s="41" t="s">
        <v>114</v>
      </c>
      <c r="C22" s="42" t="s">
        <v>98</v>
      </c>
      <c r="D22" s="43" t="s">
        <v>128</v>
      </c>
      <c r="E22" s="42" t="s">
        <v>99</v>
      </c>
      <c r="F22" s="42" t="s">
        <v>94</v>
      </c>
      <c r="G22" s="36" t="s">
        <v>100</v>
      </c>
      <c r="H22" s="37" t="s">
        <v>100</v>
      </c>
      <c r="I22" s="46"/>
      <c r="J22" s="37" t="s">
        <v>100</v>
      </c>
      <c r="K22" s="37" t="s">
        <v>100</v>
      </c>
      <c r="L22" s="45"/>
      <c r="M22" s="37" t="s">
        <v>100</v>
      </c>
      <c r="N22" s="46"/>
      <c r="O22" s="37" t="s">
        <v>100</v>
      </c>
      <c r="P22" s="46"/>
      <c r="Q22" s="37" t="s">
        <v>100</v>
      </c>
      <c r="R22" s="46"/>
      <c r="S22" s="15">
        <v>46112</v>
      </c>
      <c r="T22" s="16" t="s">
        <v>43</v>
      </c>
      <c r="U22" s="12" t="s">
        <v>115</v>
      </c>
      <c r="V22" s="34">
        <v>1</v>
      </c>
      <c r="W22" s="15">
        <v>46203</v>
      </c>
      <c r="X22" s="16" t="s">
        <v>43</v>
      </c>
      <c r="Y22" s="12" t="s">
        <v>116</v>
      </c>
      <c r="Z22" s="34">
        <v>1</v>
      </c>
      <c r="AA22" s="15"/>
      <c r="AB22" s="16"/>
      <c r="AC22" s="16"/>
      <c r="AD22" s="16"/>
      <c r="AE22" s="15"/>
      <c r="AF22" s="16"/>
      <c r="AG22" s="16"/>
      <c r="AH22" s="16"/>
      <c r="AI22" s="15"/>
      <c r="AJ22" s="16"/>
      <c r="AK22" s="16"/>
      <c r="AL22" s="16"/>
    </row>
    <row r="23" spans="1:38" s="17" customFormat="1" ht="71.25" customHeight="1" x14ac:dyDescent="0.2">
      <c r="A23" s="16">
        <v>8</v>
      </c>
      <c r="B23" s="41" t="s">
        <v>117</v>
      </c>
      <c r="C23" s="42" t="s">
        <v>118</v>
      </c>
      <c r="D23" s="43" t="s">
        <v>119</v>
      </c>
      <c r="E23" s="42" t="s">
        <v>120</v>
      </c>
      <c r="F23" s="42" t="s">
        <v>94</v>
      </c>
      <c r="G23" s="47"/>
      <c r="H23" s="46"/>
      <c r="I23" s="46"/>
      <c r="J23" s="45"/>
      <c r="K23" s="45"/>
      <c r="L23" s="45"/>
      <c r="M23" s="46"/>
      <c r="N23" s="46"/>
      <c r="O23" s="46"/>
      <c r="P23" s="46"/>
      <c r="Q23" s="46"/>
      <c r="R23" s="46"/>
      <c r="S23" s="15">
        <v>46112</v>
      </c>
      <c r="T23" s="16" t="s">
        <v>43</v>
      </c>
      <c r="U23" s="12" t="s">
        <v>121</v>
      </c>
      <c r="V23" s="34">
        <v>1</v>
      </c>
      <c r="W23" s="15">
        <v>46203</v>
      </c>
      <c r="X23" s="16" t="s">
        <v>43</v>
      </c>
      <c r="Y23" s="12" t="s">
        <v>122</v>
      </c>
      <c r="Z23" s="34">
        <v>1</v>
      </c>
      <c r="AA23" s="15"/>
      <c r="AB23" s="16"/>
      <c r="AC23" s="16"/>
      <c r="AD23" s="16"/>
      <c r="AE23" s="15"/>
      <c r="AF23" s="16"/>
      <c r="AG23" s="16"/>
      <c r="AH23" s="16"/>
      <c r="AI23" s="15"/>
      <c r="AJ23" s="16"/>
      <c r="AK23" s="16"/>
      <c r="AL23" s="16"/>
    </row>
    <row r="24" spans="1:38" s="17" customFormat="1" ht="72" customHeight="1" x14ac:dyDescent="0.2">
      <c r="A24" s="112">
        <v>1</v>
      </c>
      <c r="B24" s="112" t="s">
        <v>129</v>
      </c>
      <c r="C24" s="16" t="s">
        <v>130</v>
      </c>
      <c r="D24" s="16" t="s">
        <v>131</v>
      </c>
      <c r="E24" s="13" t="s">
        <v>132</v>
      </c>
      <c r="F24" s="16" t="s">
        <v>133</v>
      </c>
      <c r="G24" s="54"/>
      <c r="H24" s="54"/>
      <c r="I24" s="54"/>
      <c r="J24" s="54"/>
      <c r="K24" s="54"/>
      <c r="L24" s="54"/>
      <c r="M24" s="54"/>
      <c r="N24" s="54"/>
      <c r="O24" s="54"/>
      <c r="P24" s="54"/>
      <c r="Q24" s="54"/>
      <c r="R24" s="54"/>
      <c r="S24" s="15" t="s">
        <v>135</v>
      </c>
      <c r="T24" s="16" t="s">
        <v>58</v>
      </c>
      <c r="U24" s="16" t="s">
        <v>136</v>
      </c>
      <c r="V24" s="34">
        <v>1</v>
      </c>
      <c r="W24" s="15" t="s">
        <v>137</v>
      </c>
      <c r="X24" s="16" t="s">
        <v>43</v>
      </c>
      <c r="Y24" s="16" t="s">
        <v>138</v>
      </c>
      <c r="Z24" s="34">
        <v>1</v>
      </c>
      <c r="AA24" s="15"/>
      <c r="AB24" s="16"/>
      <c r="AC24" s="16"/>
      <c r="AD24" s="16"/>
      <c r="AE24" s="15"/>
      <c r="AF24" s="16"/>
      <c r="AG24" s="16"/>
      <c r="AH24" s="16"/>
      <c r="AI24" s="15"/>
      <c r="AJ24" s="16"/>
      <c r="AK24" s="16"/>
      <c r="AL24" s="16"/>
    </row>
    <row r="25" spans="1:38" s="17" customFormat="1" ht="71.25" x14ac:dyDescent="0.2">
      <c r="A25" s="113"/>
      <c r="B25" s="113"/>
      <c r="C25" s="16" t="s">
        <v>139</v>
      </c>
      <c r="D25" s="16" t="s">
        <v>140</v>
      </c>
      <c r="E25" s="13" t="s">
        <v>141</v>
      </c>
      <c r="F25" s="16" t="s">
        <v>142</v>
      </c>
      <c r="G25" s="48"/>
      <c r="H25" s="48"/>
      <c r="I25" s="48"/>
      <c r="J25" s="48"/>
      <c r="K25" s="48"/>
      <c r="L25" s="54"/>
      <c r="M25" s="48"/>
      <c r="N25" s="48"/>
      <c r="O25" s="48"/>
      <c r="P25" s="48"/>
      <c r="Q25" s="48"/>
      <c r="R25" s="48"/>
      <c r="S25" s="15" t="s">
        <v>143</v>
      </c>
      <c r="T25" s="16" t="s">
        <v>60</v>
      </c>
      <c r="U25" s="16" t="s">
        <v>144</v>
      </c>
      <c r="V25" s="16" t="s">
        <v>144</v>
      </c>
      <c r="W25" s="16" t="s">
        <v>145</v>
      </c>
      <c r="X25" s="16" t="s">
        <v>43</v>
      </c>
      <c r="Y25" s="16" t="s">
        <v>146</v>
      </c>
      <c r="Z25" s="34">
        <v>1</v>
      </c>
      <c r="AA25" s="15"/>
      <c r="AB25" s="16"/>
      <c r="AC25" s="16"/>
      <c r="AD25" s="16"/>
      <c r="AE25" s="15"/>
      <c r="AF25" s="16"/>
      <c r="AG25" s="16"/>
      <c r="AH25" s="16"/>
      <c r="AI25" s="15"/>
      <c r="AJ25" s="16"/>
      <c r="AK25" s="16"/>
      <c r="AL25" s="16"/>
    </row>
    <row r="26" spans="1:38" s="17" customFormat="1" ht="71.25" x14ac:dyDescent="0.2">
      <c r="A26" s="113"/>
      <c r="B26" s="113"/>
      <c r="C26" s="16" t="s">
        <v>147</v>
      </c>
      <c r="D26" s="16" t="s">
        <v>148</v>
      </c>
      <c r="E26" s="16" t="s">
        <v>149</v>
      </c>
      <c r="F26" s="16" t="s">
        <v>142</v>
      </c>
      <c r="G26" s="14"/>
      <c r="H26" s="14"/>
      <c r="I26" s="14"/>
      <c r="J26" s="14"/>
      <c r="K26" s="14"/>
      <c r="L26" s="54"/>
      <c r="M26" s="14"/>
      <c r="N26" s="14"/>
      <c r="O26" s="14"/>
      <c r="P26" s="14"/>
      <c r="Q26" s="14"/>
      <c r="R26" s="54"/>
      <c r="S26" s="15" t="s">
        <v>150</v>
      </c>
      <c r="T26" s="16" t="s">
        <v>60</v>
      </c>
      <c r="U26" s="16" t="s">
        <v>144</v>
      </c>
      <c r="V26" s="16" t="s">
        <v>144</v>
      </c>
      <c r="W26" s="16" t="s">
        <v>145</v>
      </c>
      <c r="X26" s="16" t="s">
        <v>43</v>
      </c>
      <c r="Y26" s="16" t="s">
        <v>151</v>
      </c>
      <c r="Z26" s="34">
        <v>1</v>
      </c>
      <c r="AA26" s="15"/>
      <c r="AB26" s="16"/>
      <c r="AC26" s="16"/>
      <c r="AD26" s="16"/>
      <c r="AE26" s="15"/>
      <c r="AF26" s="16"/>
      <c r="AG26" s="16"/>
      <c r="AH26" s="16"/>
      <c r="AI26" s="15"/>
      <c r="AJ26" s="16"/>
      <c r="AK26" s="16"/>
      <c r="AL26" s="16"/>
    </row>
    <row r="27" spans="1:38" s="17" customFormat="1" ht="70.5" customHeight="1" x14ac:dyDescent="0.2">
      <c r="A27" s="113"/>
      <c r="B27" s="113"/>
      <c r="C27" s="16" t="s">
        <v>139</v>
      </c>
      <c r="D27" s="16" t="s">
        <v>152</v>
      </c>
      <c r="E27" s="16" t="s">
        <v>153</v>
      </c>
      <c r="F27" s="16" t="s">
        <v>142</v>
      </c>
      <c r="G27" s="48"/>
      <c r="H27" s="54"/>
      <c r="I27" s="48"/>
      <c r="J27" s="48"/>
      <c r="K27" s="54"/>
      <c r="L27" s="48"/>
      <c r="M27" s="48"/>
      <c r="N27" s="54"/>
      <c r="O27" s="48"/>
      <c r="P27" s="48"/>
      <c r="Q27" s="54"/>
      <c r="R27" s="48"/>
      <c r="S27" s="15" t="s">
        <v>154</v>
      </c>
      <c r="T27" s="16" t="s">
        <v>43</v>
      </c>
      <c r="U27" s="16" t="s">
        <v>155</v>
      </c>
      <c r="V27" s="34">
        <v>1</v>
      </c>
      <c r="W27" s="15" t="s">
        <v>154</v>
      </c>
      <c r="X27" s="16" t="s">
        <v>43</v>
      </c>
      <c r="Y27" s="16" t="s">
        <v>156</v>
      </c>
      <c r="Z27" s="34">
        <v>1</v>
      </c>
      <c r="AA27" s="15"/>
      <c r="AB27" s="16"/>
      <c r="AC27" s="16"/>
      <c r="AD27" s="16"/>
      <c r="AE27" s="15"/>
      <c r="AF27" s="16"/>
      <c r="AG27" s="16"/>
      <c r="AH27" s="16"/>
      <c r="AI27" s="15"/>
      <c r="AJ27" s="16"/>
      <c r="AK27" s="16"/>
      <c r="AL27" s="16"/>
    </row>
    <row r="28" spans="1:38" s="17" customFormat="1" ht="57" x14ac:dyDescent="0.2">
      <c r="A28" s="113"/>
      <c r="B28" s="113"/>
      <c r="C28" s="16" t="s">
        <v>139</v>
      </c>
      <c r="D28" s="16" t="s">
        <v>157</v>
      </c>
      <c r="E28" s="16" t="s">
        <v>158</v>
      </c>
      <c r="F28" s="16" t="s">
        <v>142</v>
      </c>
      <c r="G28" s="48"/>
      <c r="H28" s="48"/>
      <c r="I28" s="48"/>
      <c r="J28" s="48"/>
      <c r="K28" s="48"/>
      <c r="L28" s="48"/>
      <c r="M28" s="48"/>
      <c r="N28" s="48"/>
      <c r="O28" s="54"/>
      <c r="P28" s="48"/>
      <c r="Q28" s="48"/>
      <c r="R28" s="48"/>
      <c r="S28" s="15" t="s">
        <v>159</v>
      </c>
      <c r="T28" s="16" t="s">
        <v>60</v>
      </c>
      <c r="U28" s="16" t="s">
        <v>144</v>
      </c>
      <c r="V28" s="16" t="s">
        <v>144</v>
      </c>
      <c r="W28" s="16" t="s">
        <v>144</v>
      </c>
      <c r="X28" s="16" t="s">
        <v>144</v>
      </c>
      <c r="Y28" s="16" t="s">
        <v>144</v>
      </c>
      <c r="Z28" s="16" t="s">
        <v>144</v>
      </c>
      <c r="AA28" s="15"/>
      <c r="AB28" s="16"/>
      <c r="AC28" s="16"/>
      <c r="AD28" s="16"/>
      <c r="AE28" s="15"/>
      <c r="AF28" s="16"/>
      <c r="AG28" s="16"/>
      <c r="AH28" s="16"/>
      <c r="AI28" s="15"/>
      <c r="AJ28" s="16"/>
      <c r="AK28" s="16"/>
      <c r="AL28" s="16"/>
    </row>
    <row r="29" spans="1:38" s="17" customFormat="1" ht="71.25" x14ac:dyDescent="0.2">
      <c r="A29" s="114"/>
      <c r="B29" s="114"/>
      <c r="C29" s="16" t="s">
        <v>160</v>
      </c>
      <c r="D29" s="13" t="s">
        <v>161</v>
      </c>
      <c r="E29" s="13" t="s">
        <v>162</v>
      </c>
      <c r="F29" s="16" t="s">
        <v>142</v>
      </c>
      <c r="G29" s="14"/>
      <c r="H29" s="14"/>
      <c r="I29" s="14"/>
      <c r="J29" s="14"/>
      <c r="K29" s="14"/>
      <c r="L29" s="14"/>
      <c r="M29" s="14"/>
      <c r="N29" s="14"/>
      <c r="O29" s="14"/>
      <c r="P29" s="54"/>
      <c r="Q29" s="14"/>
      <c r="R29" s="14"/>
      <c r="S29" s="15" t="s">
        <v>163</v>
      </c>
      <c r="T29" s="16" t="s">
        <v>60</v>
      </c>
      <c r="U29" s="16" t="s">
        <v>144</v>
      </c>
      <c r="V29" s="16" t="s">
        <v>144</v>
      </c>
      <c r="W29" s="16" t="s">
        <v>144</v>
      </c>
      <c r="X29" s="16" t="s">
        <v>144</v>
      </c>
      <c r="Y29" s="16" t="s">
        <v>144</v>
      </c>
      <c r="Z29" s="16" t="s">
        <v>144</v>
      </c>
      <c r="AA29" s="15"/>
      <c r="AB29" s="16"/>
      <c r="AC29" s="16"/>
      <c r="AD29" s="16"/>
      <c r="AE29" s="15"/>
      <c r="AF29" s="16"/>
      <c r="AG29" s="16"/>
      <c r="AH29" s="16"/>
      <c r="AI29" s="15"/>
      <c r="AJ29" s="16"/>
      <c r="AK29" s="16"/>
      <c r="AL29" s="16"/>
    </row>
    <row r="30" spans="1:38" s="17" customFormat="1" ht="71.25" customHeight="1" x14ac:dyDescent="0.2">
      <c r="A30" s="112">
        <v>2</v>
      </c>
      <c r="B30" s="112" t="s">
        <v>164</v>
      </c>
      <c r="C30" s="16" t="s">
        <v>130</v>
      </c>
      <c r="D30" s="13" t="s">
        <v>165</v>
      </c>
      <c r="E30" s="13" t="s">
        <v>166</v>
      </c>
      <c r="F30" s="16" t="s">
        <v>142</v>
      </c>
      <c r="G30" s="54"/>
      <c r="H30" s="54"/>
      <c r="I30" s="54"/>
      <c r="J30" s="54"/>
      <c r="K30" s="54"/>
      <c r="L30" s="54"/>
      <c r="M30" s="54"/>
      <c r="N30" s="54"/>
      <c r="O30" s="54"/>
      <c r="P30" s="54"/>
      <c r="Q30" s="54"/>
      <c r="R30" s="54"/>
      <c r="S30" s="15" t="s">
        <v>135</v>
      </c>
      <c r="T30" s="16" t="s">
        <v>58</v>
      </c>
      <c r="U30" s="16" t="s">
        <v>167</v>
      </c>
      <c r="V30" s="34">
        <v>1</v>
      </c>
      <c r="W30" s="15" t="s">
        <v>137</v>
      </c>
      <c r="X30" s="16" t="s">
        <v>43</v>
      </c>
      <c r="Y30" s="16" t="s">
        <v>168</v>
      </c>
      <c r="Z30" s="16" t="s">
        <v>144</v>
      </c>
      <c r="AA30" s="15"/>
      <c r="AB30" s="16"/>
      <c r="AC30" s="16"/>
      <c r="AD30" s="16"/>
      <c r="AE30" s="15"/>
      <c r="AF30" s="16"/>
      <c r="AG30" s="16"/>
      <c r="AH30" s="16"/>
      <c r="AI30" s="15"/>
      <c r="AJ30" s="16"/>
      <c r="AK30" s="16"/>
      <c r="AL30" s="16"/>
    </row>
    <row r="31" spans="1:38" s="17" customFormat="1" ht="71.25" customHeight="1" x14ac:dyDescent="0.2">
      <c r="A31" s="113"/>
      <c r="B31" s="113"/>
      <c r="C31" s="16" t="s">
        <v>130</v>
      </c>
      <c r="D31" s="13" t="s">
        <v>169</v>
      </c>
      <c r="E31" s="13" t="s">
        <v>170</v>
      </c>
      <c r="F31" s="16" t="s">
        <v>142</v>
      </c>
      <c r="G31" s="48"/>
      <c r="H31" s="48"/>
      <c r="I31" s="54"/>
      <c r="J31" s="48"/>
      <c r="K31" s="48"/>
      <c r="L31" s="48"/>
      <c r="M31" s="48"/>
      <c r="N31" s="48"/>
      <c r="O31" s="48"/>
      <c r="P31" s="48"/>
      <c r="Q31" s="48"/>
      <c r="R31" s="48"/>
      <c r="S31" s="15" t="s">
        <v>171</v>
      </c>
      <c r="T31" s="16" t="s">
        <v>43</v>
      </c>
      <c r="U31" s="16" t="s">
        <v>172</v>
      </c>
      <c r="V31" s="34">
        <v>1</v>
      </c>
      <c r="W31" s="16" t="s">
        <v>144</v>
      </c>
      <c r="X31" s="16" t="s">
        <v>144</v>
      </c>
      <c r="Y31" s="16" t="s">
        <v>144</v>
      </c>
      <c r="Z31" s="16" t="s">
        <v>144</v>
      </c>
      <c r="AA31" s="15"/>
      <c r="AB31" s="16"/>
      <c r="AC31" s="16"/>
      <c r="AD31" s="16"/>
      <c r="AE31" s="15"/>
      <c r="AF31" s="16"/>
      <c r="AG31" s="16"/>
      <c r="AH31" s="16"/>
      <c r="AI31" s="15"/>
      <c r="AJ31" s="16"/>
      <c r="AK31" s="16"/>
      <c r="AL31" s="16"/>
    </row>
    <row r="32" spans="1:38" s="17" customFormat="1" ht="42.75" customHeight="1" x14ac:dyDescent="0.2">
      <c r="A32" s="113"/>
      <c r="B32" s="113"/>
      <c r="C32" s="16" t="s">
        <v>173</v>
      </c>
      <c r="D32" s="16" t="s">
        <v>174</v>
      </c>
      <c r="E32" s="13" t="s">
        <v>175</v>
      </c>
      <c r="F32" s="16" t="s">
        <v>142</v>
      </c>
      <c r="G32" s="48"/>
      <c r="H32" s="48"/>
      <c r="I32" s="48"/>
      <c r="J32" s="48"/>
      <c r="K32" s="48"/>
      <c r="L32" s="48"/>
      <c r="M32" s="48"/>
      <c r="N32" s="48"/>
      <c r="O32" s="54"/>
      <c r="P32" s="48"/>
      <c r="Q32" s="48"/>
      <c r="R32" s="48"/>
      <c r="S32" s="15" t="s">
        <v>176</v>
      </c>
      <c r="T32" s="16" t="s">
        <v>60</v>
      </c>
      <c r="U32" s="16" t="s">
        <v>144</v>
      </c>
      <c r="V32" s="16" t="s">
        <v>144</v>
      </c>
      <c r="W32" s="16" t="s">
        <v>144</v>
      </c>
      <c r="X32" s="16" t="s">
        <v>144</v>
      </c>
      <c r="Y32" s="16" t="s">
        <v>144</v>
      </c>
      <c r="Z32" s="16" t="s">
        <v>144</v>
      </c>
      <c r="AA32" s="15"/>
      <c r="AB32" s="16"/>
      <c r="AC32" s="16"/>
      <c r="AD32" s="16"/>
      <c r="AE32" s="15"/>
      <c r="AF32" s="16"/>
      <c r="AG32" s="16"/>
      <c r="AH32" s="16"/>
      <c r="AI32" s="15"/>
      <c r="AJ32" s="16"/>
      <c r="AK32" s="16"/>
      <c r="AL32" s="16"/>
    </row>
    <row r="33" spans="1:38" s="17" customFormat="1" ht="34.5" customHeight="1" x14ac:dyDescent="0.2">
      <c r="A33" s="113"/>
      <c r="B33" s="113"/>
      <c r="C33" s="16" t="s">
        <v>177</v>
      </c>
      <c r="D33" s="13" t="s">
        <v>178</v>
      </c>
      <c r="E33" s="13" t="s">
        <v>179</v>
      </c>
      <c r="F33" s="16" t="s">
        <v>142</v>
      </c>
      <c r="G33" s="14"/>
      <c r="H33" s="14"/>
      <c r="I33" s="14"/>
      <c r="J33" s="14"/>
      <c r="K33" s="14"/>
      <c r="L33" s="14"/>
      <c r="M33" s="14"/>
      <c r="N33" s="14"/>
      <c r="O33" s="14"/>
      <c r="P33" s="14"/>
      <c r="Q33" s="14"/>
      <c r="R33" s="54"/>
      <c r="S33" s="15" t="s">
        <v>180</v>
      </c>
      <c r="T33" s="16" t="s">
        <v>60</v>
      </c>
      <c r="U33" s="16" t="s">
        <v>144</v>
      </c>
      <c r="V33" s="16" t="s">
        <v>144</v>
      </c>
      <c r="W33" s="16" t="s">
        <v>144</v>
      </c>
      <c r="X33" s="16" t="s">
        <v>144</v>
      </c>
      <c r="Y33" s="16" t="s">
        <v>144</v>
      </c>
      <c r="Z33" s="16" t="s">
        <v>144</v>
      </c>
      <c r="AA33" s="15"/>
      <c r="AB33" s="16"/>
      <c r="AC33" s="16"/>
      <c r="AD33" s="16"/>
      <c r="AE33" s="15"/>
      <c r="AF33" s="16"/>
      <c r="AG33" s="16"/>
      <c r="AH33" s="16"/>
      <c r="AI33" s="15"/>
      <c r="AJ33" s="16"/>
      <c r="AK33" s="16"/>
      <c r="AL33" s="16"/>
    </row>
    <row r="34" spans="1:38" s="17" customFormat="1" ht="99" customHeight="1" x14ac:dyDescent="0.2">
      <c r="A34" s="114"/>
      <c r="B34" s="113"/>
      <c r="C34" s="34" t="s">
        <v>181</v>
      </c>
      <c r="D34" s="13" t="s">
        <v>182</v>
      </c>
      <c r="E34" s="13" t="s">
        <v>183</v>
      </c>
      <c r="F34" s="16" t="s">
        <v>142</v>
      </c>
      <c r="G34" s="14"/>
      <c r="H34" s="14"/>
      <c r="I34" s="14"/>
      <c r="J34" s="14"/>
      <c r="K34" s="14"/>
      <c r="L34" s="14"/>
      <c r="M34" s="14"/>
      <c r="N34" s="14"/>
      <c r="O34" s="14"/>
      <c r="P34" s="14"/>
      <c r="Q34" s="14"/>
      <c r="R34" s="54"/>
      <c r="S34" s="15" t="s">
        <v>184</v>
      </c>
      <c r="T34" s="16" t="s">
        <v>60</v>
      </c>
      <c r="U34" s="16" t="s">
        <v>144</v>
      </c>
      <c r="V34" s="16" t="s">
        <v>144</v>
      </c>
      <c r="W34" s="16" t="s">
        <v>144</v>
      </c>
      <c r="X34" s="16" t="s">
        <v>144</v>
      </c>
      <c r="Y34" s="16" t="s">
        <v>144</v>
      </c>
      <c r="Z34" s="16" t="s">
        <v>144</v>
      </c>
      <c r="AA34" s="15"/>
      <c r="AB34" s="16"/>
      <c r="AC34" s="16"/>
      <c r="AD34" s="16"/>
      <c r="AE34" s="15"/>
      <c r="AF34" s="16"/>
      <c r="AG34" s="16"/>
      <c r="AH34" s="16"/>
      <c r="AI34" s="15"/>
      <c r="AJ34" s="16"/>
      <c r="AK34" s="16"/>
      <c r="AL34" s="16"/>
    </row>
    <row r="35" spans="1:38" s="17" customFormat="1" ht="99" customHeight="1" x14ac:dyDescent="0.2">
      <c r="A35" s="74">
        <v>3</v>
      </c>
      <c r="B35" s="112" t="s">
        <v>185</v>
      </c>
      <c r="C35" s="16" t="s">
        <v>186</v>
      </c>
      <c r="D35" s="16" t="s">
        <v>187</v>
      </c>
      <c r="E35" s="13" t="s">
        <v>183</v>
      </c>
      <c r="F35" s="16" t="s">
        <v>142</v>
      </c>
      <c r="G35" s="48"/>
      <c r="H35" s="48"/>
      <c r="I35" s="48"/>
      <c r="J35" s="48"/>
      <c r="K35" s="48"/>
      <c r="L35" s="54"/>
      <c r="M35" s="48"/>
      <c r="N35" s="48"/>
      <c r="O35" s="48"/>
      <c r="P35" s="54"/>
      <c r="Q35" s="48"/>
      <c r="R35" s="48"/>
      <c r="S35" s="15" t="s">
        <v>188</v>
      </c>
      <c r="T35" s="16" t="s">
        <v>60</v>
      </c>
      <c r="U35" s="16" t="s">
        <v>144</v>
      </c>
      <c r="V35" s="16" t="s">
        <v>144</v>
      </c>
      <c r="W35" s="16" t="s">
        <v>145</v>
      </c>
      <c r="X35" s="16" t="s">
        <v>43</v>
      </c>
      <c r="Y35" s="16" t="s">
        <v>189</v>
      </c>
      <c r="Z35" s="34">
        <v>1</v>
      </c>
      <c r="AA35" s="15"/>
      <c r="AB35" s="16"/>
      <c r="AC35" s="16"/>
      <c r="AD35" s="16"/>
      <c r="AE35" s="15"/>
      <c r="AF35" s="16"/>
      <c r="AG35" s="16"/>
      <c r="AH35" s="16"/>
      <c r="AI35" s="15"/>
      <c r="AJ35" s="16"/>
      <c r="AK35" s="16"/>
      <c r="AL35" s="16"/>
    </row>
    <row r="36" spans="1:38" s="17" customFormat="1" ht="99" customHeight="1" x14ac:dyDescent="0.2">
      <c r="A36" s="74"/>
      <c r="B36" s="113"/>
      <c r="C36" s="16" t="s">
        <v>190</v>
      </c>
      <c r="D36" s="16" t="s">
        <v>191</v>
      </c>
      <c r="E36" s="13" t="s">
        <v>192</v>
      </c>
      <c r="F36" s="16" t="s">
        <v>142</v>
      </c>
      <c r="G36" s="48"/>
      <c r="H36" s="48"/>
      <c r="I36" s="48"/>
      <c r="J36" s="48"/>
      <c r="K36" s="48"/>
      <c r="L36" s="54"/>
      <c r="M36" s="48"/>
      <c r="N36" s="48"/>
      <c r="O36" s="48"/>
      <c r="P36" s="54"/>
      <c r="Q36" s="48"/>
      <c r="R36" s="48"/>
      <c r="S36" s="15" t="s">
        <v>188</v>
      </c>
      <c r="T36" s="16" t="s">
        <v>60</v>
      </c>
      <c r="U36" s="16" t="s">
        <v>144</v>
      </c>
      <c r="V36" s="16" t="s">
        <v>144</v>
      </c>
      <c r="W36" s="16" t="s">
        <v>145</v>
      </c>
      <c r="X36" s="16" t="s">
        <v>43</v>
      </c>
      <c r="Y36" s="16" t="s">
        <v>193</v>
      </c>
      <c r="Z36" s="34">
        <v>1</v>
      </c>
      <c r="AA36" s="15"/>
      <c r="AB36" s="16"/>
      <c r="AC36" s="16"/>
      <c r="AD36" s="16"/>
      <c r="AE36" s="15"/>
      <c r="AF36" s="16"/>
      <c r="AG36" s="16"/>
      <c r="AH36" s="16"/>
      <c r="AI36" s="15"/>
      <c r="AJ36" s="16"/>
      <c r="AK36" s="16"/>
      <c r="AL36" s="16"/>
    </row>
    <row r="37" spans="1:38" s="17" customFormat="1" ht="157.5" customHeight="1" x14ac:dyDescent="0.2">
      <c r="A37" s="74"/>
      <c r="B37" s="113"/>
      <c r="C37" s="16" t="s">
        <v>194</v>
      </c>
      <c r="D37" s="16" t="s">
        <v>195</v>
      </c>
      <c r="E37" s="13" t="s">
        <v>196</v>
      </c>
      <c r="F37" s="16" t="s">
        <v>142</v>
      </c>
      <c r="G37" s="14"/>
      <c r="H37" s="14"/>
      <c r="I37" s="14"/>
      <c r="J37" s="14"/>
      <c r="K37" s="14"/>
      <c r="L37" s="14"/>
      <c r="M37" s="14"/>
      <c r="N37" s="14"/>
      <c r="O37" s="14"/>
      <c r="P37" s="14"/>
      <c r="Q37" s="14"/>
      <c r="R37" s="54"/>
      <c r="S37" s="15" t="s">
        <v>184</v>
      </c>
      <c r="T37" s="16" t="s">
        <v>60</v>
      </c>
      <c r="U37" s="16" t="s">
        <v>144</v>
      </c>
      <c r="V37" s="16" t="s">
        <v>144</v>
      </c>
      <c r="W37" s="16" t="s">
        <v>144</v>
      </c>
      <c r="X37" s="16" t="s">
        <v>144</v>
      </c>
      <c r="Y37" s="16" t="s">
        <v>144</v>
      </c>
      <c r="Z37" s="16" t="s">
        <v>144</v>
      </c>
      <c r="AA37" s="15"/>
      <c r="AB37" s="16"/>
      <c r="AC37" s="16"/>
      <c r="AD37" s="16"/>
      <c r="AE37" s="15"/>
      <c r="AF37" s="16"/>
      <c r="AG37" s="16"/>
      <c r="AH37" s="16"/>
      <c r="AI37" s="15"/>
      <c r="AJ37" s="16"/>
      <c r="AK37" s="16"/>
      <c r="AL37" s="16"/>
    </row>
    <row r="38" spans="1:38" s="17" customFormat="1" ht="85.5" customHeight="1" x14ac:dyDescent="0.2">
      <c r="A38" s="112">
        <v>4</v>
      </c>
      <c r="B38" s="112" t="s">
        <v>164</v>
      </c>
      <c r="C38" s="16" t="s">
        <v>197</v>
      </c>
      <c r="D38" s="13" t="s">
        <v>198</v>
      </c>
      <c r="E38" s="12" t="s">
        <v>158</v>
      </c>
      <c r="F38" s="16" t="s">
        <v>142</v>
      </c>
      <c r="G38" s="48"/>
      <c r="H38" s="54"/>
      <c r="I38" s="48" t="s">
        <v>134</v>
      </c>
      <c r="J38" s="48"/>
      <c r="K38" s="54"/>
      <c r="L38" s="48"/>
      <c r="M38" s="48"/>
      <c r="N38" s="54"/>
      <c r="O38" s="48"/>
      <c r="P38" s="48"/>
      <c r="Q38" s="54"/>
      <c r="R38" s="48"/>
      <c r="S38" s="15" t="s">
        <v>154</v>
      </c>
      <c r="T38" s="16" t="s">
        <v>43</v>
      </c>
      <c r="U38" s="16" t="s">
        <v>199</v>
      </c>
      <c r="V38" s="34">
        <v>1</v>
      </c>
      <c r="W38" s="15" t="s">
        <v>200</v>
      </c>
      <c r="X38" s="16" t="s">
        <v>43</v>
      </c>
      <c r="Y38" s="16" t="s">
        <v>201</v>
      </c>
      <c r="Z38" s="34">
        <v>1</v>
      </c>
      <c r="AA38" s="15"/>
      <c r="AB38" s="16"/>
      <c r="AC38" s="16"/>
      <c r="AD38" s="16"/>
      <c r="AE38" s="15"/>
      <c r="AF38" s="16"/>
      <c r="AG38" s="16"/>
      <c r="AH38" s="16"/>
      <c r="AI38" s="15"/>
      <c r="AJ38" s="16"/>
      <c r="AK38" s="16"/>
      <c r="AL38" s="16"/>
    </row>
    <row r="39" spans="1:38" s="17" customFormat="1" ht="148.5" customHeight="1" x14ac:dyDescent="0.2">
      <c r="A39" s="113"/>
      <c r="B39" s="113"/>
      <c r="C39" s="16" t="s">
        <v>202</v>
      </c>
      <c r="D39" s="49" t="s">
        <v>203</v>
      </c>
      <c r="E39" s="13" t="s">
        <v>204</v>
      </c>
      <c r="F39" s="16" t="s">
        <v>142</v>
      </c>
      <c r="G39" s="48"/>
      <c r="H39" s="48" t="s">
        <v>134</v>
      </c>
      <c r="I39" s="48" t="s">
        <v>134</v>
      </c>
      <c r="J39" s="54"/>
      <c r="K39" s="48" t="s">
        <v>134</v>
      </c>
      <c r="L39" s="48"/>
      <c r="M39" s="48"/>
      <c r="N39" s="48" t="s">
        <v>134</v>
      </c>
      <c r="O39" s="48"/>
      <c r="P39" s="54"/>
      <c r="Q39" s="48" t="s">
        <v>134</v>
      </c>
      <c r="R39" s="48"/>
      <c r="S39" s="15" t="s">
        <v>205</v>
      </c>
      <c r="T39" s="16" t="s">
        <v>60</v>
      </c>
      <c r="U39" s="16" t="s">
        <v>144</v>
      </c>
      <c r="V39" s="16" t="s">
        <v>144</v>
      </c>
      <c r="W39" s="16" t="s">
        <v>206</v>
      </c>
      <c r="X39" s="16" t="s">
        <v>43</v>
      </c>
      <c r="Y39" s="16" t="s">
        <v>207</v>
      </c>
      <c r="Z39" s="34">
        <v>1</v>
      </c>
      <c r="AA39" s="15"/>
      <c r="AB39" s="16"/>
      <c r="AC39" s="16"/>
      <c r="AD39" s="16"/>
      <c r="AE39" s="15"/>
      <c r="AF39" s="16"/>
      <c r="AG39" s="16"/>
      <c r="AH39" s="16"/>
      <c r="AI39" s="15"/>
      <c r="AJ39" s="16"/>
      <c r="AK39" s="16"/>
      <c r="AL39" s="16"/>
    </row>
    <row r="40" spans="1:38" s="17" customFormat="1" ht="120" customHeight="1" x14ac:dyDescent="0.2">
      <c r="A40" s="113"/>
      <c r="B40" s="113"/>
      <c r="C40" s="16" t="s">
        <v>208</v>
      </c>
      <c r="D40" s="50" t="s">
        <v>209</v>
      </c>
      <c r="E40" s="13" t="s">
        <v>210</v>
      </c>
      <c r="F40" s="16" t="s">
        <v>142</v>
      </c>
      <c r="G40" s="48"/>
      <c r="H40" s="54"/>
      <c r="I40" s="48" t="s">
        <v>134</v>
      </c>
      <c r="J40" s="48"/>
      <c r="K40" s="54"/>
      <c r="L40" s="48" t="s">
        <v>134</v>
      </c>
      <c r="M40" s="48"/>
      <c r="N40" s="54"/>
      <c r="O40" s="48" t="s">
        <v>134</v>
      </c>
      <c r="P40" s="48"/>
      <c r="Q40" s="54"/>
      <c r="R40" s="48" t="s">
        <v>134</v>
      </c>
      <c r="S40" s="15" t="s">
        <v>154</v>
      </c>
      <c r="T40" s="16" t="s">
        <v>60</v>
      </c>
      <c r="U40" s="16" t="s">
        <v>211</v>
      </c>
      <c r="V40" s="34">
        <v>1</v>
      </c>
      <c r="W40" s="15" t="s">
        <v>200</v>
      </c>
      <c r="X40" s="16" t="s">
        <v>43</v>
      </c>
      <c r="Y40" s="16" t="s">
        <v>212</v>
      </c>
      <c r="Z40" s="34">
        <v>1</v>
      </c>
      <c r="AA40" s="15"/>
      <c r="AB40" s="16"/>
      <c r="AC40" s="16"/>
      <c r="AD40" s="16"/>
      <c r="AE40" s="15"/>
      <c r="AF40" s="16"/>
      <c r="AG40" s="16"/>
      <c r="AH40" s="16"/>
      <c r="AI40" s="15"/>
      <c r="AJ40" s="16"/>
      <c r="AK40" s="16"/>
      <c r="AL40" s="16"/>
    </row>
    <row r="41" spans="1:38" s="17" customFormat="1" ht="71.25" x14ac:dyDescent="0.2">
      <c r="A41" s="113"/>
      <c r="B41" s="114"/>
      <c r="C41" s="16" t="s">
        <v>208</v>
      </c>
      <c r="D41" s="16" t="s">
        <v>213</v>
      </c>
      <c r="E41" s="13" t="s">
        <v>214</v>
      </c>
      <c r="F41" s="16" t="s">
        <v>142</v>
      </c>
      <c r="G41" s="48"/>
      <c r="H41" s="48"/>
      <c r="I41" s="48"/>
      <c r="J41" s="48"/>
      <c r="K41" s="48"/>
      <c r="L41" s="48"/>
      <c r="M41" s="48"/>
      <c r="N41" s="48"/>
      <c r="O41" s="48"/>
      <c r="P41" s="54"/>
      <c r="Q41" s="48"/>
      <c r="R41" s="48"/>
      <c r="S41" s="15" t="s">
        <v>163</v>
      </c>
      <c r="T41" s="16" t="s">
        <v>60</v>
      </c>
      <c r="U41" s="16" t="s">
        <v>144</v>
      </c>
      <c r="V41" s="16" t="s">
        <v>144</v>
      </c>
      <c r="W41" s="16" t="s">
        <v>144</v>
      </c>
      <c r="X41" s="16" t="s">
        <v>144</v>
      </c>
      <c r="Y41" s="16" t="s">
        <v>144</v>
      </c>
      <c r="Z41" s="16" t="s">
        <v>144</v>
      </c>
      <c r="AA41" s="15"/>
      <c r="AB41" s="16"/>
      <c r="AC41" s="16"/>
      <c r="AD41" s="16"/>
      <c r="AE41" s="15"/>
      <c r="AF41" s="16"/>
      <c r="AG41" s="16"/>
      <c r="AH41" s="16"/>
      <c r="AI41" s="15"/>
      <c r="AJ41" s="16"/>
      <c r="AK41" s="16"/>
      <c r="AL41" s="16"/>
    </row>
    <row r="42" spans="1:38" s="17" customFormat="1" ht="225.75" customHeight="1" x14ac:dyDescent="0.2">
      <c r="A42" s="51">
        <v>5</v>
      </c>
      <c r="B42" s="52" t="s">
        <v>215</v>
      </c>
      <c r="C42" s="35" t="s">
        <v>216</v>
      </c>
      <c r="D42" s="13" t="s">
        <v>217</v>
      </c>
      <c r="E42" s="13" t="s">
        <v>218</v>
      </c>
      <c r="F42" s="16" t="s">
        <v>142</v>
      </c>
      <c r="G42" s="48"/>
      <c r="H42" s="48"/>
      <c r="I42" s="48"/>
      <c r="J42" s="48"/>
      <c r="K42" s="48"/>
      <c r="L42" s="48"/>
      <c r="M42" s="54"/>
      <c r="N42" s="48"/>
      <c r="O42" s="48"/>
      <c r="P42" s="48"/>
      <c r="Q42" s="48"/>
      <c r="R42" s="48"/>
      <c r="S42" s="15" t="s">
        <v>219</v>
      </c>
      <c r="T42" s="16" t="s">
        <v>60</v>
      </c>
      <c r="U42" s="16" t="s">
        <v>144</v>
      </c>
      <c r="V42" s="16" t="s">
        <v>144</v>
      </c>
      <c r="W42" s="16" t="s">
        <v>144</v>
      </c>
      <c r="X42" s="16" t="s">
        <v>144</v>
      </c>
      <c r="Y42" s="16" t="s">
        <v>144</v>
      </c>
      <c r="Z42" s="16" t="s">
        <v>144</v>
      </c>
      <c r="AA42" s="15"/>
      <c r="AB42" s="16"/>
      <c r="AC42" s="16"/>
      <c r="AD42" s="16"/>
      <c r="AE42" s="15"/>
      <c r="AF42" s="16"/>
      <c r="AG42" s="16"/>
      <c r="AH42" s="16"/>
      <c r="AI42" s="15"/>
      <c r="AJ42" s="16"/>
      <c r="AK42" s="16"/>
      <c r="AL42" s="16"/>
    </row>
    <row r="43" spans="1:38" s="17" customFormat="1" ht="171" x14ac:dyDescent="0.2">
      <c r="A43" s="51">
        <v>6</v>
      </c>
      <c r="B43" s="52" t="s">
        <v>185</v>
      </c>
      <c r="C43" s="16" t="s">
        <v>220</v>
      </c>
      <c r="D43" s="16" t="s">
        <v>221</v>
      </c>
      <c r="E43" s="13" t="s">
        <v>210</v>
      </c>
      <c r="F43" s="16" t="s">
        <v>142</v>
      </c>
      <c r="G43" s="48"/>
      <c r="H43" s="48"/>
      <c r="I43" s="48"/>
      <c r="J43" s="54"/>
      <c r="K43" s="48"/>
      <c r="L43" s="48"/>
      <c r="M43" s="48"/>
      <c r="N43" s="54"/>
      <c r="O43" s="48"/>
      <c r="P43" s="48"/>
      <c r="Q43" s="48"/>
      <c r="R43" s="48"/>
      <c r="S43" s="15" t="s">
        <v>222</v>
      </c>
      <c r="T43" s="16" t="s">
        <v>60</v>
      </c>
      <c r="U43" s="16" t="s">
        <v>144</v>
      </c>
      <c r="V43" s="16" t="s">
        <v>144</v>
      </c>
      <c r="W43" s="16" t="s">
        <v>206</v>
      </c>
      <c r="X43" s="16" t="s">
        <v>43</v>
      </c>
      <c r="Y43" s="53" t="s">
        <v>223</v>
      </c>
      <c r="Z43" s="34">
        <v>1</v>
      </c>
      <c r="AA43" s="15"/>
      <c r="AB43" s="16"/>
      <c r="AC43" s="16"/>
      <c r="AD43" s="16"/>
      <c r="AE43" s="15"/>
      <c r="AF43" s="16"/>
      <c r="AG43" s="16"/>
      <c r="AH43" s="16"/>
      <c r="AI43" s="15"/>
      <c r="AJ43" s="16"/>
      <c r="AK43" s="16"/>
      <c r="AL43" s="16"/>
    </row>
    <row r="44" spans="1:38" s="17" customFormat="1" ht="71.25" x14ac:dyDescent="0.2">
      <c r="A44" s="113">
        <v>7</v>
      </c>
      <c r="B44" s="112" t="s">
        <v>129</v>
      </c>
      <c r="C44" s="16" t="s">
        <v>224</v>
      </c>
      <c r="D44" s="13" t="s">
        <v>225</v>
      </c>
      <c r="E44" s="13" t="s">
        <v>226</v>
      </c>
      <c r="F44" s="16" t="s">
        <v>142</v>
      </c>
      <c r="G44" s="48"/>
      <c r="H44" s="54"/>
      <c r="I44" s="48"/>
      <c r="J44" s="48"/>
      <c r="K44" s="48"/>
      <c r="L44" s="54"/>
      <c r="M44" s="48"/>
      <c r="N44" s="48"/>
      <c r="O44" s="48"/>
      <c r="P44" s="54"/>
      <c r="Q44" s="48"/>
      <c r="R44" s="48"/>
      <c r="S44" s="15" t="s">
        <v>227</v>
      </c>
      <c r="T44" s="16" t="s">
        <v>43</v>
      </c>
      <c r="U44" s="16" t="s">
        <v>228</v>
      </c>
      <c r="V44" s="34">
        <v>1</v>
      </c>
      <c r="W44" s="15" t="s">
        <v>145</v>
      </c>
      <c r="X44" s="16" t="s">
        <v>43</v>
      </c>
      <c r="Y44" s="16" t="s">
        <v>229</v>
      </c>
      <c r="Z44" s="34">
        <v>1</v>
      </c>
      <c r="AA44" s="15"/>
      <c r="AB44" s="16"/>
      <c r="AC44" s="16"/>
      <c r="AD44" s="16"/>
      <c r="AE44" s="15"/>
      <c r="AF44" s="16"/>
      <c r="AG44" s="16"/>
      <c r="AH44" s="16"/>
      <c r="AI44" s="15"/>
      <c r="AJ44" s="16"/>
      <c r="AK44" s="16"/>
      <c r="AL44" s="16"/>
    </row>
    <row r="45" spans="1:38" s="17" customFormat="1" ht="136.5" customHeight="1" x14ac:dyDescent="0.2">
      <c r="A45" s="113"/>
      <c r="B45" s="113"/>
      <c r="C45" s="16" t="s">
        <v>230</v>
      </c>
      <c r="D45" s="13" t="s">
        <v>231</v>
      </c>
      <c r="E45" s="13" t="s">
        <v>158</v>
      </c>
      <c r="F45" s="16" t="s">
        <v>142</v>
      </c>
      <c r="G45" s="48"/>
      <c r="H45" s="48"/>
      <c r="I45" s="48"/>
      <c r="J45" s="48"/>
      <c r="K45" s="48"/>
      <c r="L45" s="48"/>
      <c r="M45" s="48"/>
      <c r="N45" s="54"/>
      <c r="O45" s="48"/>
      <c r="P45" s="48"/>
      <c r="Q45" s="48"/>
      <c r="R45" s="48"/>
      <c r="S45" s="15" t="s">
        <v>232</v>
      </c>
      <c r="T45" s="16" t="s">
        <v>60</v>
      </c>
      <c r="U45" s="16" t="s">
        <v>144</v>
      </c>
      <c r="V45" s="16" t="s">
        <v>144</v>
      </c>
      <c r="W45" s="16" t="s">
        <v>144</v>
      </c>
      <c r="X45" s="16" t="s">
        <v>144</v>
      </c>
      <c r="Y45" s="16" t="s">
        <v>144</v>
      </c>
      <c r="Z45" s="16" t="s">
        <v>144</v>
      </c>
      <c r="AA45" s="15"/>
      <c r="AB45" s="16"/>
      <c r="AC45" s="16"/>
      <c r="AD45" s="16"/>
      <c r="AE45" s="15"/>
      <c r="AF45" s="16"/>
      <c r="AG45" s="16"/>
      <c r="AH45" s="16"/>
      <c r="AI45" s="15"/>
      <c r="AJ45" s="16"/>
      <c r="AK45" s="16"/>
      <c r="AL45" s="16"/>
    </row>
    <row r="46" spans="1:38" s="17" customFormat="1" ht="114" x14ac:dyDescent="0.2">
      <c r="A46" s="113"/>
      <c r="B46" s="113"/>
      <c r="C46" s="16" t="s">
        <v>233</v>
      </c>
      <c r="D46" s="13" t="s">
        <v>234</v>
      </c>
      <c r="E46" s="13" t="s">
        <v>158</v>
      </c>
      <c r="F46" s="16" t="s">
        <v>142</v>
      </c>
      <c r="G46" s="48"/>
      <c r="H46" s="48"/>
      <c r="I46" s="48"/>
      <c r="J46" s="48"/>
      <c r="K46" s="48"/>
      <c r="L46" s="54"/>
      <c r="M46" s="48"/>
      <c r="N46" s="48"/>
      <c r="O46" s="48"/>
      <c r="P46" s="48"/>
      <c r="Q46" s="54"/>
      <c r="R46" s="48"/>
      <c r="S46" s="15" t="s">
        <v>235</v>
      </c>
      <c r="T46" s="16" t="s">
        <v>60</v>
      </c>
      <c r="U46" s="16" t="s">
        <v>144</v>
      </c>
      <c r="V46" s="16" t="s">
        <v>144</v>
      </c>
      <c r="W46" s="16" t="s">
        <v>145</v>
      </c>
      <c r="X46" s="16" t="s">
        <v>43</v>
      </c>
      <c r="Y46" s="16" t="s">
        <v>236</v>
      </c>
      <c r="Z46" s="34">
        <v>1</v>
      </c>
      <c r="AA46" s="15"/>
      <c r="AB46" s="16"/>
      <c r="AC46" s="16"/>
      <c r="AD46" s="16"/>
      <c r="AE46" s="15"/>
      <c r="AF46" s="16"/>
      <c r="AG46" s="16"/>
      <c r="AH46" s="16"/>
      <c r="AI46" s="15"/>
      <c r="AJ46" s="16"/>
      <c r="AK46" s="16"/>
      <c r="AL46" s="16"/>
    </row>
    <row r="47" spans="1:38" s="17" customFormat="1" ht="71.25" x14ac:dyDescent="0.2">
      <c r="A47" s="113"/>
      <c r="B47" s="113"/>
      <c r="C47" s="16" t="s">
        <v>237</v>
      </c>
      <c r="D47" s="13" t="s">
        <v>238</v>
      </c>
      <c r="E47" s="13" t="s">
        <v>149</v>
      </c>
      <c r="F47" s="16" t="s">
        <v>142</v>
      </c>
      <c r="G47" s="48"/>
      <c r="H47" s="48"/>
      <c r="I47" s="48"/>
      <c r="J47" s="48"/>
      <c r="K47" s="54"/>
      <c r="L47" s="48"/>
      <c r="M47" s="48"/>
      <c r="N47" s="48"/>
      <c r="O47" s="48"/>
      <c r="P47" s="54"/>
      <c r="Q47" s="48"/>
      <c r="R47" s="48"/>
      <c r="S47" s="15" t="s">
        <v>239</v>
      </c>
      <c r="T47" s="16" t="s">
        <v>60</v>
      </c>
      <c r="U47" s="16" t="s">
        <v>144</v>
      </c>
      <c r="V47" s="16" t="s">
        <v>144</v>
      </c>
      <c r="W47" s="16" t="s">
        <v>200</v>
      </c>
      <c r="X47" s="16" t="s">
        <v>43</v>
      </c>
      <c r="Y47" s="16" t="s">
        <v>240</v>
      </c>
      <c r="Z47" s="34">
        <v>1</v>
      </c>
      <c r="AA47" s="15"/>
      <c r="AB47" s="16"/>
      <c r="AC47" s="16"/>
      <c r="AD47" s="16"/>
      <c r="AE47" s="15"/>
      <c r="AF47" s="16"/>
      <c r="AG47" s="16"/>
      <c r="AH47" s="16"/>
      <c r="AI47" s="15"/>
      <c r="AJ47" s="16"/>
      <c r="AK47" s="16"/>
      <c r="AL47" s="16"/>
    </row>
    <row r="48" spans="1:38" s="17" customFormat="1" ht="85.5" x14ac:dyDescent="0.2">
      <c r="A48" s="114"/>
      <c r="B48" s="113"/>
      <c r="C48" s="16" t="s">
        <v>241</v>
      </c>
      <c r="D48" s="50" t="s">
        <v>242</v>
      </c>
      <c r="E48" s="13" t="s">
        <v>243</v>
      </c>
      <c r="F48" s="16" t="s">
        <v>142</v>
      </c>
      <c r="G48" s="48"/>
      <c r="H48" s="48"/>
      <c r="I48" s="48"/>
      <c r="J48" s="54"/>
      <c r="K48" s="48"/>
      <c r="L48" s="48"/>
      <c r="M48" s="48"/>
      <c r="N48" s="54"/>
      <c r="O48" s="48"/>
      <c r="P48" s="48"/>
      <c r="Q48" s="48"/>
      <c r="R48" s="48"/>
      <c r="S48" s="15" t="s">
        <v>244</v>
      </c>
      <c r="T48" s="16" t="s">
        <v>60</v>
      </c>
      <c r="U48" s="16" t="s">
        <v>144</v>
      </c>
      <c r="V48" s="16" t="s">
        <v>144</v>
      </c>
      <c r="W48" s="16" t="s">
        <v>245</v>
      </c>
      <c r="X48" s="16" t="s">
        <v>43</v>
      </c>
      <c r="Y48" s="16" t="s">
        <v>246</v>
      </c>
      <c r="Z48" s="34">
        <v>1</v>
      </c>
      <c r="AA48" s="15"/>
      <c r="AB48" s="16"/>
      <c r="AC48" s="16"/>
      <c r="AD48" s="16"/>
      <c r="AE48" s="15"/>
      <c r="AF48" s="16"/>
      <c r="AG48" s="16"/>
      <c r="AH48" s="16"/>
      <c r="AI48" s="15"/>
      <c r="AJ48" s="16"/>
      <c r="AK48" s="16"/>
      <c r="AL48" s="16"/>
    </row>
    <row r="49" spans="1:38" s="17" customFormat="1" ht="104.25" customHeight="1" x14ac:dyDescent="0.2">
      <c r="A49" s="112">
        <v>8</v>
      </c>
      <c r="B49" s="74" t="s">
        <v>164</v>
      </c>
      <c r="C49" s="16" t="s">
        <v>247</v>
      </c>
      <c r="D49" s="13" t="s">
        <v>248</v>
      </c>
      <c r="E49" s="13" t="s">
        <v>249</v>
      </c>
      <c r="F49" s="16" t="s">
        <v>142</v>
      </c>
      <c r="G49" s="48"/>
      <c r="H49" s="48"/>
      <c r="I49" s="54"/>
      <c r="J49" s="48"/>
      <c r="K49" s="48"/>
      <c r="L49" s="48"/>
      <c r="M49" s="48"/>
      <c r="N49" s="54"/>
      <c r="O49" s="48"/>
      <c r="P49" s="48"/>
      <c r="Q49" s="48"/>
      <c r="R49" s="48"/>
      <c r="S49" s="16" t="s">
        <v>171</v>
      </c>
      <c r="T49" s="16" t="s">
        <v>58</v>
      </c>
      <c r="U49" s="16" t="s">
        <v>250</v>
      </c>
      <c r="V49" s="34">
        <v>1</v>
      </c>
      <c r="W49" s="16" t="s">
        <v>145</v>
      </c>
      <c r="X49" s="16" t="s">
        <v>43</v>
      </c>
      <c r="Y49" s="16" t="s">
        <v>251</v>
      </c>
      <c r="Z49" s="34">
        <v>1</v>
      </c>
      <c r="AA49" s="15"/>
      <c r="AB49" s="16"/>
      <c r="AC49" s="16"/>
      <c r="AD49" s="16"/>
      <c r="AE49" s="15"/>
      <c r="AF49" s="16"/>
      <c r="AG49" s="16"/>
      <c r="AH49" s="16"/>
      <c r="AI49" s="15"/>
      <c r="AJ49" s="16"/>
      <c r="AK49" s="16"/>
      <c r="AL49" s="16"/>
    </row>
    <row r="50" spans="1:38" s="17" customFormat="1" ht="114" x14ac:dyDescent="0.2">
      <c r="A50" s="114"/>
      <c r="B50" s="74"/>
      <c r="C50" s="16" t="s">
        <v>252</v>
      </c>
      <c r="D50" s="13" t="s">
        <v>253</v>
      </c>
      <c r="E50" s="50" t="s">
        <v>254</v>
      </c>
      <c r="F50" s="16" t="s">
        <v>142</v>
      </c>
      <c r="G50" s="14"/>
      <c r="H50" s="48"/>
      <c r="I50" s="54"/>
      <c r="J50" s="48"/>
      <c r="K50" s="48"/>
      <c r="L50" s="54"/>
      <c r="M50" s="48"/>
      <c r="N50" s="48"/>
      <c r="O50" s="54"/>
      <c r="P50" s="48"/>
      <c r="Q50" s="54"/>
      <c r="R50" s="14"/>
      <c r="S50" s="15" t="s">
        <v>171</v>
      </c>
      <c r="T50" s="16" t="s">
        <v>43</v>
      </c>
      <c r="U50" s="16" t="s">
        <v>255</v>
      </c>
      <c r="V50" s="34">
        <v>1</v>
      </c>
      <c r="W50" s="16" t="s">
        <v>144</v>
      </c>
      <c r="X50" s="16" t="s">
        <v>144</v>
      </c>
      <c r="Y50" s="16" t="s">
        <v>144</v>
      </c>
      <c r="Z50" s="16" t="s">
        <v>144</v>
      </c>
      <c r="AA50" s="15"/>
      <c r="AB50" s="16"/>
      <c r="AC50" s="16"/>
      <c r="AD50" s="16"/>
      <c r="AE50" s="15"/>
      <c r="AF50" s="16"/>
      <c r="AG50" s="16"/>
      <c r="AH50" s="16"/>
      <c r="AI50" s="15"/>
      <c r="AJ50" s="16"/>
      <c r="AK50" s="16"/>
      <c r="AL50" s="16"/>
    </row>
    <row r="51" spans="1:38" s="71" customFormat="1" ht="142.5" x14ac:dyDescent="0.2">
      <c r="A51" s="55">
        <v>1</v>
      </c>
      <c r="B51" s="60" t="s">
        <v>337</v>
      </c>
      <c r="C51" s="63" t="s">
        <v>256</v>
      </c>
      <c r="D51" s="63" t="s">
        <v>257</v>
      </c>
      <c r="E51" s="63" t="s">
        <v>258</v>
      </c>
      <c r="F51" s="63" t="s">
        <v>259</v>
      </c>
      <c r="H51" s="54"/>
      <c r="I51" s="58"/>
      <c r="J51" s="58"/>
      <c r="K51" s="58"/>
      <c r="L51" s="58"/>
      <c r="M51" s="58"/>
      <c r="N51" s="58"/>
      <c r="O51" s="58"/>
      <c r="P51" s="58"/>
      <c r="Q51" s="58"/>
      <c r="R51" s="58"/>
      <c r="S51" s="61">
        <v>46120</v>
      </c>
      <c r="T51" s="35" t="s">
        <v>260</v>
      </c>
      <c r="U51" s="35" t="s">
        <v>336</v>
      </c>
      <c r="V51" s="59">
        <v>1</v>
      </c>
      <c r="W51" s="65"/>
      <c r="X51" s="66"/>
      <c r="Y51" s="67"/>
      <c r="Z51" s="59"/>
      <c r="AA51" s="68"/>
      <c r="AB51" s="68"/>
      <c r="AC51" s="68"/>
      <c r="AD51" s="68"/>
      <c r="AE51" s="68"/>
      <c r="AF51" s="68"/>
      <c r="AG51" s="68"/>
      <c r="AH51" s="68"/>
      <c r="AI51" s="68"/>
      <c r="AJ51" s="68"/>
      <c r="AK51" s="68"/>
      <c r="AL51" s="68"/>
    </row>
    <row r="52" spans="1:38" s="71" customFormat="1" ht="171" x14ac:dyDescent="0.2">
      <c r="A52" s="55">
        <v>2</v>
      </c>
      <c r="B52" s="120" t="s">
        <v>261</v>
      </c>
      <c r="C52" s="56" t="s">
        <v>262</v>
      </c>
      <c r="D52" s="56" t="s">
        <v>263</v>
      </c>
      <c r="E52" s="56" t="s">
        <v>264</v>
      </c>
      <c r="F52" s="56" t="s">
        <v>259</v>
      </c>
      <c r="G52" s="57"/>
      <c r="H52" s="58"/>
      <c r="I52" s="58"/>
      <c r="J52" s="58"/>
      <c r="K52" s="58"/>
      <c r="L52" s="54"/>
      <c r="M52" s="58"/>
      <c r="N52" s="58"/>
      <c r="O52" s="58"/>
      <c r="P52" s="58"/>
      <c r="Q52" s="58"/>
      <c r="R52" s="54"/>
      <c r="S52" s="68"/>
      <c r="T52" s="68"/>
      <c r="U52" s="35"/>
      <c r="V52" s="68"/>
      <c r="W52" s="65">
        <v>46210</v>
      </c>
      <c r="X52" s="66" t="s">
        <v>260</v>
      </c>
      <c r="Y52" s="67" t="s">
        <v>265</v>
      </c>
      <c r="Z52" s="59">
        <v>1</v>
      </c>
      <c r="AA52" s="68"/>
      <c r="AB52" s="68"/>
      <c r="AC52" s="68"/>
      <c r="AD52" s="68"/>
      <c r="AE52" s="68"/>
      <c r="AF52" s="68"/>
      <c r="AG52" s="68"/>
      <c r="AH52" s="68"/>
      <c r="AI52" s="68"/>
      <c r="AJ52" s="68"/>
      <c r="AK52" s="68"/>
      <c r="AL52" s="68"/>
    </row>
    <row r="53" spans="1:38" s="71" customFormat="1" ht="156.75" x14ac:dyDescent="0.2">
      <c r="A53" s="55">
        <v>3</v>
      </c>
      <c r="B53" s="121"/>
      <c r="C53" s="121" t="s">
        <v>266</v>
      </c>
      <c r="D53" s="60" t="s">
        <v>267</v>
      </c>
      <c r="E53" s="60" t="s">
        <v>268</v>
      </c>
      <c r="F53" s="60" t="s">
        <v>259</v>
      </c>
      <c r="G53" s="58"/>
      <c r="H53" s="58"/>
      <c r="I53" s="58"/>
      <c r="J53" s="58"/>
      <c r="K53" s="58"/>
      <c r="L53" s="54"/>
      <c r="M53" s="58"/>
      <c r="N53" s="58"/>
      <c r="O53" s="58"/>
      <c r="P53" s="58"/>
      <c r="Q53" s="58"/>
      <c r="R53" s="54"/>
      <c r="S53" s="68"/>
      <c r="T53" s="68"/>
      <c r="U53" s="35"/>
      <c r="V53" s="68"/>
      <c r="W53" s="69">
        <v>46210</v>
      </c>
      <c r="X53" s="70" t="s">
        <v>260</v>
      </c>
      <c r="Y53" s="43" t="s">
        <v>269</v>
      </c>
      <c r="Z53" s="68"/>
      <c r="AA53" s="68"/>
      <c r="AB53" s="68"/>
      <c r="AC53" s="68"/>
      <c r="AD53" s="68"/>
      <c r="AE53" s="68"/>
      <c r="AF53" s="68"/>
      <c r="AG53" s="68"/>
      <c r="AH53" s="68"/>
      <c r="AI53" s="68"/>
      <c r="AJ53" s="68"/>
      <c r="AK53" s="68"/>
      <c r="AL53" s="68"/>
    </row>
    <row r="54" spans="1:38" s="71" customFormat="1" ht="38.25" x14ac:dyDescent="0.2">
      <c r="A54" s="55">
        <v>4</v>
      </c>
      <c r="B54" s="121"/>
      <c r="C54" s="122"/>
      <c r="D54" s="64" t="s">
        <v>270</v>
      </c>
      <c r="E54" s="64" t="s">
        <v>271</v>
      </c>
      <c r="F54" s="64" t="s">
        <v>259</v>
      </c>
      <c r="G54" s="58"/>
      <c r="H54" s="58"/>
      <c r="I54" s="58"/>
      <c r="J54" s="58"/>
      <c r="K54" s="58"/>
      <c r="L54" s="58"/>
      <c r="M54" s="58"/>
      <c r="N54" s="54"/>
      <c r="O54" s="58"/>
      <c r="P54" s="58"/>
      <c r="Q54" s="58"/>
      <c r="R54" s="58"/>
      <c r="S54" s="68"/>
      <c r="T54" s="68"/>
      <c r="U54" s="35"/>
      <c r="V54" s="68"/>
      <c r="W54" s="69"/>
      <c r="X54" s="70"/>
      <c r="Y54" s="43"/>
      <c r="Z54" s="59">
        <v>1</v>
      </c>
      <c r="AA54" s="68"/>
      <c r="AB54" s="68"/>
      <c r="AC54" s="68"/>
      <c r="AD54" s="68"/>
      <c r="AE54" s="68"/>
      <c r="AF54" s="68"/>
      <c r="AG54" s="68"/>
      <c r="AH54" s="68"/>
      <c r="AI54" s="68"/>
      <c r="AJ54" s="68"/>
      <c r="AK54" s="68"/>
      <c r="AL54" s="68"/>
    </row>
    <row r="55" spans="1:38" s="71" customFormat="1" ht="65.25" customHeight="1" x14ac:dyDescent="0.2">
      <c r="A55" s="55">
        <v>5</v>
      </c>
      <c r="B55" s="121"/>
      <c r="C55" s="60" t="s">
        <v>272</v>
      </c>
      <c r="D55" s="60" t="s">
        <v>273</v>
      </c>
      <c r="E55" s="64" t="s">
        <v>274</v>
      </c>
      <c r="F55" s="64" t="s">
        <v>259</v>
      </c>
      <c r="G55" s="58"/>
      <c r="H55" s="58"/>
      <c r="I55" s="54"/>
      <c r="J55" s="58"/>
      <c r="K55" s="58"/>
      <c r="L55" s="54"/>
      <c r="M55" s="58"/>
      <c r="N55" s="58"/>
      <c r="O55" s="54"/>
      <c r="P55" s="58"/>
      <c r="Q55" s="58"/>
      <c r="R55" s="54"/>
      <c r="S55" s="61">
        <v>46120</v>
      </c>
      <c r="T55" s="35" t="s">
        <v>260</v>
      </c>
      <c r="U55" s="35" t="s">
        <v>275</v>
      </c>
      <c r="V55" s="59">
        <v>1</v>
      </c>
      <c r="W55" s="65">
        <v>46210</v>
      </c>
      <c r="X55" s="66" t="s">
        <v>260</v>
      </c>
      <c r="Y55" s="67" t="s">
        <v>338</v>
      </c>
      <c r="Z55" s="59">
        <v>1</v>
      </c>
      <c r="AA55" s="68"/>
      <c r="AB55" s="68"/>
      <c r="AC55" s="68"/>
      <c r="AD55" s="68"/>
      <c r="AE55" s="68"/>
      <c r="AF55" s="68"/>
      <c r="AG55" s="68"/>
      <c r="AH55" s="68"/>
      <c r="AI55" s="68"/>
      <c r="AJ55" s="68"/>
      <c r="AK55" s="68"/>
      <c r="AL55" s="68"/>
    </row>
    <row r="56" spans="1:38" s="71" customFormat="1" ht="78" customHeight="1" x14ac:dyDescent="0.2">
      <c r="A56" s="55">
        <v>6</v>
      </c>
      <c r="B56" s="121"/>
      <c r="C56" s="60" t="s">
        <v>272</v>
      </c>
      <c r="D56" s="60" t="s">
        <v>276</v>
      </c>
      <c r="E56" s="64" t="s">
        <v>274</v>
      </c>
      <c r="F56" s="60" t="s">
        <v>259</v>
      </c>
      <c r="G56" s="58"/>
      <c r="H56" s="58"/>
      <c r="I56" s="54"/>
      <c r="J56" s="58"/>
      <c r="K56" s="58"/>
      <c r="L56" s="54"/>
      <c r="M56" s="58"/>
      <c r="N56" s="58"/>
      <c r="O56" s="54"/>
      <c r="P56" s="58"/>
      <c r="Q56" s="58"/>
      <c r="R56" s="54"/>
      <c r="S56" s="61">
        <v>46120</v>
      </c>
      <c r="T56" s="35" t="s">
        <v>260</v>
      </c>
      <c r="U56" s="35" t="s">
        <v>275</v>
      </c>
      <c r="V56" s="59">
        <v>1</v>
      </c>
      <c r="W56" s="69">
        <v>46210</v>
      </c>
      <c r="X56" s="70" t="s">
        <v>260</v>
      </c>
      <c r="Y56" s="43" t="s">
        <v>339</v>
      </c>
      <c r="Z56" s="59">
        <v>1</v>
      </c>
      <c r="AA56" s="68"/>
      <c r="AB56" s="68"/>
      <c r="AC56" s="68"/>
      <c r="AD56" s="68"/>
      <c r="AE56" s="68"/>
      <c r="AF56" s="68"/>
      <c r="AG56" s="68"/>
      <c r="AH56" s="68"/>
      <c r="AI56" s="68"/>
      <c r="AJ56" s="68"/>
      <c r="AK56" s="68"/>
      <c r="AL56" s="68"/>
    </row>
    <row r="57" spans="1:38" s="71" customFormat="1" ht="67.150000000000006" customHeight="1" x14ac:dyDescent="0.2">
      <c r="A57" s="55">
        <v>7</v>
      </c>
      <c r="B57" s="122"/>
      <c r="C57" s="60" t="s">
        <v>277</v>
      </c>
      <c r="D57" s="60" t="s">
        <v>278</v>
      </c>
      <c r="E57" s="60" t="s">
        <v>279</v>
      </c>
      <c r="F57" s="60" t="s">
        <v>259</v>
      </c>
      <c r="G57" s="54"/>
      <c r="H57" s="54"/>
      <c r="I57" s="54"/>
      <c r="J57" s="54"/>
      <c r="K57" s="54"/>
      <c r="L57" s="54"/>
      <c r="M57" s="54"/>
      <c r="N57" s="54"/>
      <c r="O57" s="54"/>
      <c r="P57" s="54"/>
      <c r="Q57" s="54"/>
      <c r="R57" s="54"/>
      <c r="S57" s="61">
        <v>46120</v>
      </c>
      <c r="T57" s="35" t="s">
        <v>260</v>
      </c>
      <c r="U57" s="35" t="s">
        <v>280</v>
      </c>
      <c r="V57" s="59">
        <v>1</v>
      </c>
      <c r="W57" s="69">
        <v>46210</v>
      </c>
      <c r="X57" s="70" t="s">
        <v>260</v>
      </c>
      <c r="Y57" s="43" t="s">
        <v>340</v>
      </c>
      <c r="Z57" s="59">
        <v>1</v>
      </c>
      <c r="AA57" s="68"/>
      <c r="AB57" s="68"/>
      <c r="AC57" s="68"/>
      <c r="AD57" s="68"/>
      <c r="AE57" s="68"/>
      <c r="AF57" s="68"/>
      <c r="AG57" s="68"/>
      <c r="AH57" s="68"/>
      <c r="AI57" s="68"/>
      <c r="AJ57" s="68"/>
      <c r="AK57" s="68"/>
      <c r="AL57" s="68"/>
    </row>
    <row r="58" spans="1:38" s="71" customFormat="1" ht="71.25" x14ac:dyDescent="0.2">
      <c r="A58" s="55">
        <v>8</v>
      </c>
      <c r="B58" s="120" t="s">
        <v>281</v>
      </c>
      <c r="C58" s="60" t="s">
        <v>282</v>
      </c>
      <c r="D58" s="60" t="s">
        <v>283</v>
      </c>
      <c r="E58" s="60" t="s">
        <v>284</v>
      </c>
      <c r="F58" s="60" t="s">
        <v>259</v>
      </c>
      <c r="G58" s="58"/>
      <c r="H58" s="58"/>
      <c r="I58" s="54"/>
      <c r="J58" s="58"/>
      <c r="K58" s="58"/>
      <c r="L58" s="54"/>
      <c r="M58" s="58"/>
      <c r="N58" s="58"/>
      <c r="O58" s="54"/>
      <c r="P58" s="58"/>
      <c r="Q58" s="58"/>
      <c r="R58" s="54"/>
      <c r="S58" s="61">
        <v>46120</v>
      </c>
      <c r="T58" s="35" t="s">
        <v>260</v>
      </c>
      <c r="U58" s="35" t="s">
        <v>285</v>
      </c>
      <c r="V58" s="59">
        <v>1</v>
      </c>
      <c r="W58" s="69">
        <v>46210</v>
      </c>
      <c r="X58" s="70" t="s">
        <v>260</v>
      </c>
      <c r="Y58" s="43" t="s">
        <v>285</v>
      </c>
      <c r="Z58" s="59">
        <v>1</v>
      </c>
      <c r="AA58" s="68"/>
      <c r="AB58" s="68"/>
      <c r="AC58" s="68"/>
      <c r="AD58" s="68"/>
      <c r="AE58" s="68"/>
      <c r="AF58" s="68"/>
      <c r="AG58" s="68"/>
      <c r="AH58" s="68"/>
      <c r="AI58" s="68"/>
      <c r="AJ58" s="68"/>
      <c r="AK58" s="68"/>
      <c r="AL58" s="68"/>
    </row>
    <row r="59" spans="1:38" s="71" customFormat="1" ht="199.5" x14ac:dyDescent="0.2">
      <c r="A59" s="55">
        <v>9</v>
      </c>
      <c r="B59" s="122"/>
      <c r="C59" s="60" t="s">
        <v>286</v>
      </c>
      <c r="D59" s="60" t="s">
        <v>287</v>
      </c>
      <c r="E59" s="60" t="s">
        <v>288</v>
      </c>
      <c r="F59" s="60" t="s">
        <v>259</v>
      </c>
      <c r="G59" s="58"/>
      <c r="H59" s="58"/>
      <c r="I59" s="58"/>
      <c r="J59" s="58"/>
      <c r="K59" s="58"/>
      <c r="L59" s="54"/>
      <c r="M59" s="58"/>
      <c r="N59" s="58"/>
      <c r="O59" s="58"/>
      <c r="P59" s="58"/>
      <c r="Q59" s="58"/>
      <c r="R59" s="54"/>
      <c r="S59" s="61">
        <v>46120</v>
      </c>
      <c r="T59" s="35" t="s">
        <v>260</v>
      </c>
      <c r="U59" s="68"/>
      <c r="V59" s="59">
        <v>1</v>
      </c>
      <c r="W59" s="69">
        <v>46210</v>
      </c>
      <c r="X59" s="70" t="s">
        <v>260</v>
      </c>
      <c r="Y59" s="43" t="s">
        <v>341</v>
      </c>
      <c r="Z59" s="59">
        <v>1</v>
      </c>
      <c r="AA59" s="68"/>
      <c r="AB59" s="68"/>
      <c r="AC59" s="68"/>
      <c r="AD59" s="68"/>
      <c r="AE59" s="68"/>
      <c r="AF59" s="68"/>
      <c r="AG59" s="68"/>
      <c r="AH59" s="68"/>
      <c r="AI59" s="68"/>
      <c r="AJ59" s="68"/>
      <c r="AK59" s="68"/>
      <c r="AL59" s="68"/>
    </row>
    <row r="60" spans="1:38" s="71" customFormat="1" ht="75" customHeight="1" x14ac:dyDescent="0.2">
      <c r="A60" s="55">
        <v>10</v>
      </c>
      <c r="B60" s="60" t="s">
        <v>289</v>
      </c>
      <c r="C60" s="60" t="s">
        <v>290</v>
      </c>
      <c r="D60" s="60" t="s">
        <v>291</v>
      </c>
      <c r="E60" s="60" t="s">
        <v>292</v>
      </c>
      <c r="F60" s="60" t="s">
        <v>259</v>
      </c>
      <c r="G60" s="58"/>
      <c r="H60" s="58"/>
      <c r="I60" s="54"/>
      <c r="J60" s="58"/>
      <c r="K60" s="58"/>
      <c r="L60" s="54"/>
      <c r="M60" s="58"/>
      <c r="N60" s="58"/>
      <c r="O60" s="54"/>
      <c r="P60" s="58"/>
      <c r="Q60" s="58"/>
      <c r="R60" s="54"/>
      <c r="S60" s="61">
        <v>46120</v>
      </c>
      <c r="T60" s="35" t="s">
        <v>260</v>
      </c>
      <c r="U60" s="35" t="s">
        <v>293</v>
      </c>
      <c r="V60" s="59">
        <v>1</v>
      </c>
      <c r="W60" s="69">
        <v>46210</v>
      </c>
      <c r="X60" s="70" t="s">
        <v>260</v>
      </c>
      <c r="Y60" s="43" t="s">
        <v>342</v>
      </c>
      <c r="Z60" s="59">
        <v>1</v>
      </c>
      <c r="AA60" s="68"/>
      <c r="AB60" s="68"/>
      <c r="AC60" s="68"/>
      <c r="AD60" s="68"/>
      <c r="AE60" s="68"/>
      <c r="AF60" s="68"/>
      <c r="AG60" s="68"/>
      <c r="AH60" s="68"/>
      <c r="AI60" s="68"/>
      <c r="AJ60" s="68"/>
      <c r="AK60" s="68"/>
      <c r="AL60" s="68"/>
    </row>
    <row r="61" spans="1:38" s="71" customFormat="1" ht="102" x14ac:dyDescent="0.2">
      <c r="A61" s="55">
        <v>11</v>
      </c>
      <c r="B61" s="62" t="s">
        <v>294</v>
      </c>
      <c r="C61" s="72" t="s">
        <v>295</v>
      </c>
      <c r="D61" s="60" t="s">
        <v>296</v>
      </c>
      <c r="E61" s="60" t="s">
        <v>297</v>
      </c>
      <c r="F61" s="60" t="s">
        <v>259</v>
      </c>
      <c r="G61" s="58"/>
      <c r="H61" s="58"/>
      <c r="I61" s="54"/>
      <c r="J61" s="58"/>
      <c r="K61" s="58"/>
      <c r="L61" s="54"/>
      <c r="M61" s="58"/>
      <c r="N61" s="58"/>
      <c r="O61" s="54"/>
      <c r="P61" s="58"/>
      <c r="Q61" s="58"/>
      <c r="R61" s="54"/>
      <c r="S61" s="61">
        <v>46120</v>
      </c>
      <c r="T61" s="35" t="s">
        <v>260</v>
      </c>
      <c r="U61" s="35" t="s">
        <v>298</v>
      </c>
      <c r="V61" s="59">
        <v>1</v>
      </c>
      <c r="W61" s="69">
        <v>46210</v>
      </c>
      <c r="X61" s="70" t="s">
        <v>260</v>
      </c>
      <c r="Y61" s="43" t="s">
        <v>298</v>
      </c>
      <c r="Z61" s="59">
        <v>1</v>
      </c>
      <c r="AA61" s="68"/>
      <c r="AB61" s="68"/>
      <c r="AC61" s="68"/>
      <c r="AD61" s="68"/>
      <c r="AE61" s="68"/>
      <c r="AF61" s="68"/>
      <c r="AG61" s="68"/>
      <c r="AH61" s="68"/>
      <c r="AI61" s="68"/>
      <c r="AJ61" s="68"/>
      <c r="AK61" s="68"/>
      <c r="AL61" s="68"/>
    </row>
    <row r="62" spans="1:38" s="11" customFormat="1" ht="57" x14ac:dyDescent="0.2">
      <c r="A62" s="55">
        <v>12</v>
      </c>
      <c r="B62" s="120" t="s">
        <v>299</v>
      </c>
      <c r="C62" s="60" t="s">
        <v>343</v>
      </c>
      <c r="D62" s="60" t="s">
        <v>300</v>
      </c>
      <c r="E62" s="60" t="s">
        <v>344</v>
      </c>
      <c r="F62" s="60" t="s">
        <v>259</v>
      </c>
      <c r="G62" s="58"/>
      <c r="H62" s="58"/>
      <c r="I62" s="58"/>
      <c r="J62" s="58"/>
      <c r="K62" s="58"/>
      <c r="L62" s="54"/>
      <c r="M62" s="58"/>
      <c r="N62" s="58"/>
      <c r="O62" s="54"/>
      <c r="P62" s="58"/>
      <c r="Q62" s="58"/>
      <c r="R62" s="58"/>
      <c r="S62" s="61">
        <v>46120</v>
      </c>
      <c r="T62" s="35" t="s">
        <v>260</v>
      </c>
      <c r="U62" s="55"/>
      <c r="V62" s="59">
        <v>1</v>
      </c>
      <c r="W62" s="69">
        <v>46210</v>
      </c>
      <c r="X62" s="70" t="s">
        <v>260</v>
      </c>
      <c r="Y62" s="43" t="s">
        <v>345</v>
      </c>
      <c r="Z62" s="59">
        <v>1</v>
      </c>
      <c r="AA62" s="68"/>
      <c r="AB62" s="68"/>
      <c r="AC62" s="68"/>
      <c r="AD62" s="68"/>
      <c r="AE62" s="68"/>
      <c r="AF62" s="68"/>
      <c r="AG62" s="68"/>
      <c r="AH62" s="68"/>
      <c r="AI62" s="68"/>
      <c r="AJ62" s="68"/>
      <c r="AK62" s="68"/>
      <c r="AL62" s="68"/>
    </row>
    <row r="63" spans="1:38" s="11" customFormat="1" ht="38.25" x14ac:dyDescent="0.2">
      <c r="A63" s="55">
        <v>13</v>
      </c>
      <c r="B63" s="122"/>
      <c r="C63" s="60" t="s">
        <v>301</v>
      </c>
      <c r="D63" s="60" t="s">
        <v>302</v>
      </c>
      <c r="E63" s="60" t="s">
        <v>303</v>
      </c>
      <c r="F63" s="60" t="s">
        <v>259</v>
      </c>
      <c r="G63" s="58"/>
      <c r="H63" s="58"/>
      <c r="I63" s="58"/>
      <c r="J63" s="58"/>
      <c r="K63" s="58"/>
      <c r="L63" s="58"/>
      <c r="M63" s="58"/>
      <c r="N63" s="58"/>
      <c r="O63" s="58"/>
      <c r="P63" s="58"/>
      <c r="R63" s="54"/>
      <c r="S63" s="61">
        <v>46120</v>
      </c>
      <c r="T63" s="35" t="s">
        <v>260</v>
      </c>
      <c r="U63" s="55"/>
      <c r="V63" s="59">
        <v>1</v>
      </c>
      <c r="W63" s="69"/>
      <c r="X63" s="70"/>
      <c r="Y63" s="43"/>
      <c r="Z63" s="59"/>
      <c r="AA63" s="68"/>
      <c r="AB63" s="68"/>
      <c r="AC63" s="68"/>
      <c r="AD63" s="68"/>
      <c r="AE63" s="68"/>
      <c r="AF63" s="68"/>
      <c r="AG63" s="68"/>
      <c r="AH63" s="68"/>
      <c r="AI63" s="68"/>
      <c r="AJ63" s="68"/>
      <c r="AK63" s="68"/>
      <c r="AL63" s="68"/>
    </row>
    <row r="64" spans="1:38" s="11" customFormat="1" ht="142.5" x14ac:dyDescent="0.2">
      <c r="A64" s="55">
        <v>14</v>
      </c>
      <c r="B64" s="120" t="s">
        <v>304</v>
      </c>
      <c r="C64" s="60" t="s">
        <v>305</v>
      </c>
      <c r="D64" s="60" t="s">
        <v>306</v>
      </c>
      <c r="E64" s="60" t="s">
        <v>307</v>
      </c>
      <c r="F64" s="60" t="s">
        <v>259</v>
      </c>
      <c r="G64" s="58"/>
      <c r="H64" s="58"/>
      <c r="I64" s="58"/>
      <c r="J64" s="54"/>
      <c r="K64" s="58"/>
      <c r="L64" s="58"/>
      <c r="M64" s="58"/>
      <c r="N64" s="58"/>
      <c r="O64" s="54"/>
      <c r="P64" s="58"/>
      <c r="Q64" s="58"/>
      <c r="R64" s="58"/>
      <c r="S64" s="61">
        <v>46120</v>
      </c>
      <c r="T64" s="35" t="s">
        <v>260</v>
      </c>
      <c r="U64" s="55"/>
      <c r="V64" s="59">
        <v>1</v>
      </c>
      <c r="W64" s="65">
        <v>46210</v>
      </c>
      <c r="X64" s="66" t="s">
        <v>260</v>
      </c>
      <c r="Y64" s="67" t="s">
        <v>346</v>
      </c>
      <c r="Z64" s="59">
        <v>1</v>
      </c>
      <c r="AA64" s="68"/>
      <c r="AB64" s="68"/>
      <c r="AC64" s="68"/>
      <c r="AD64" s="68"/>
      <c r="AE64" s="68"/>
      <c r="AF64" s="68"/>
      <c r="AG64" s="68"/>
      <c r="AH64" s="68"/>
      <c r="AI64" s="68"/>
      <c r="AJ64" s="68"/>
      <c r="AK64" s="68"/>
      <c r="AL64" s="68"/>
    </row>
    <row r="65" spans="1:38" s="11" customFormat="1" ht="84" customHeight="1" x14ac:dyDescent="0.2">
      <c r="A65" s="55">
        <v>15</v>
      </c>
      <c r="B65" s="121"/>
      <c r="C65" s="63" t="s">
        <v>308</v>
      </c>
      <c r="D65" s="60" t="s">
        <v>309</v>
      </c>
      <c r="E65" s="60" t="s">
        <v>310</v>
      </c>
      <c r="F65" s="60" t="s">
        <v>259</v>
      </c>
      <c r="G65" s="58"/>
      <c r="H65" s="58"/>
      <c r="I65" s="54"/>
      <c r="J65" s="58"/>
      <c r="K65" s="58"/>
      <c r="L65" s="54"/>
      <c r="M65" s="58"/>
      <c r="N65" s="58"/>
      <c r="O65" s="54"/>
      <c r="P65" s="58"/>
      <c r="Q65" s="58"/>
      <c r="R65" s="54"/>
      <c r="S65" s="61">
        <v>46120</v>
      </c>
      <c r="T65" s="35" t="s">
        <v>260</v>
      </c>
      <c r="U65" s="35" t="s">
        <v>311</v>
      </c>
      <c r="V65" s="59">
        <v>1</v>
      </c>
      <c r="W65" s="69">
        <v>46210</v>
      </c>
      <c r="X65" s="70" t="s">
        <v>260</v>
      </c>
      <c r="Y65" s="43" t="s">
        <v>311</v>
      </c>
      <c r="Z65" s="59">
        <v>1</v>
      </c>
      <c r="AA65" s="68"/>
      <c r="AB65" s="68"/>
      <c r="AC65" s="68"/>
      <c r="AD65" s="68"/>
      <c r="AE65" s="68"/>
      <c r="AF65" s="68"/>
      <c r="AG65" s="68"/>
      <c r="AH65" s="68"/>
      <c r="AI65" s="68"/>
      <c r="AJ65" s="68"/>
      <c r="AK65" s="68"/>
      <c r="AL65" s="68"/>
    </row>
    <row r="66" spans="1:38" s="17" customFormat="1" ht="66" customHeight="1" x14ac:dyDescent="0.2">
      <c r="A66" s="55">
        <v>16</v>
      </c>
      <c r="B66" s="121"/>
      <c r="C66" s="120" t="s">
        <v>312</v>
      </c>
      <c r="D66" s="60" t="s">
        <v>313</v>
      </c>
      <c r="E66" s="60" t="s">
        <v>314</v>
      </c>
      <c r="F66" s="60" t="s">
        <v>347</v>
      </c>
      <c r="G66" s="35"/>
      <c r="H66" s="35"/>
      <c r="I66" s="54"/>
      <c r="J66" s="35"/>
      <c r="K66" s="35"/>
      <c r="L66" s="54"/>
      <c r="M66" s="35"/>
      <c r="N66" s="35"/>
      <c r="O66" s="54"/>
      <c r="P66" s="35"/>
      <c r="Q66" s="35"/>
      <c r="R66" s="54"/>
      <c r="S66" s="61">
        <v>46120</v>
      </c>
      <c r="T66" s="35" t="s">
        <v>260</v>
      </c>
      <c r="U66" s="35" t="s">
        <v>315</v>
      </c>
      <c r="V66" s="59">
        <v>1</v>
      </c>
      <c r="W66" s="69">
        <v>46210</v>
      </c>
      <c r="X66" s="70" t="s">
        <v>260</v>
      </c>
      <c r="Y66" s="43" t="s">
        <v>348</v>
      </c>
      <c r="Z66" s="59">
        <v>1</v>
      </c>
      <c r="AA66" s="15"/>
      <c r="AB66" s="16"/>
      <c r="AC66" s="16"/>
      <c r="AD66" s="16"/>
      <c r="AE66" s="15"/>
      <c r="AF66" s="16"/>
      <c r="AG66" s="16"/>
      <c r="AH66" s="16"/>
      <c r="AI66" s="15"/>
      <c r="AJ66" s="16"/>
      <c r="AK66" s="16"/>
      <c r="AL66" s="16"/>
    </row>
    <row r="67" spans="1:38" s="17" customFormat="1" ht="156.75" x14ac:dyDescent="0.2">
      <c r="A67" s="55">
        <v>17</v>
      </c>
      <c r="B67" s="121"/>
      <c r="C67" s="121"/>
      <c r="D67" s="60" t="s">
        <v>316</v>
      </c>
      <c r="E67" s="60" t="s">
        <v>314</v>
      </c>
      <c r="F67" s="60" t="s">
        <v>347</v>
      </c>
      <c r="G67" s="35"/>
      <c r="H67" s="35"/>
      <c r="I67" s="54"/>
      <c r="J67" s="35"/>
      <c r="K67" s="35"/>
      <c r="L67" s="54"/>
      <c r="M67" s="35"/>
      <c r="N67" s="35"/>
      <c r="O67" s="54"/>
      <c r="P67" s="35"/>
      <c r="Q67" s="35"/>
      <c r="R67" s="54"/>
      <c r="S67" s="61">
        <v>46120</v>
      </c>
      <c r="T67" s="35" t="s">
        <v>260</v>
      </c>
      <c r="U67" s="35" t="s">
        <v>317</v>
      </c>
      <c r="V67" s="59">
        <v>1</v>
      </c>
      <c r="W67" s="69">
        <v>46210</v>
      </c>
      <c r="X67" s="70" t="s">
        <v>260</v>
      </c>
      <c r="Y67" s="43" t="s">
        <v>349</v>
      </c>
      <c r="Z67" s="59">
        <v>1</v>
      </c>
      <c r="AA67" s="15"/>
      <c r="AB67" s="16"/>
      <c r="AC67" s="16"/>
      <c r="AD67" s="16"/>
      <c r="AE67" s="15"/>
      <c r="AF67" s="16"/>
      <c r="AG67" s="16"/>
      <c r="AH67" s="16"/>
      <c r="AI67" s="15"/>
      <c r="AJ67" s="16"/>
      <c r="AK67" s="16"/>
      <c r="AL67" s="16"/>
    </row>
    <row r="68" spans="1:38" s="17" customFormat="1" ht="76.900000000000006" customHeight="1" x14ac:dyDescent="0.2">
      <c r="A68" s="55">
        <v>18</v>
      </c>
      <c r="B68" s="121"/>
      <c r="C68" s="122"/>
      <c r="D68" s="60" t="s">
        <v>318</v>
      </c>
      <c r="E68" s="60" t="s">
        <v>314</v>
      </c>
      <c r="F68" s="60" t="s">
        <v>347</v>
      </c>
      <c r="G68" s="35"/>
      <c r="H68" s="35"/>
      <c r="I68" s="54"/>
      <c r="J68" s="35"/>
      <c r="K68" s="35"/>
      <c r="L68" s="54"/>
      <c r="M68" s="35"/>
      <c r="N68" s="35"/>
      <c r="O68" s="54"/>
      <c r="P68" s="35"/>
      <c r="Q68" s="35"/>
      <c r="R68" s="54"/>
      <c r="S68" s="61">
        <v>46120</v>
      </c>
      <c r="T68" s="35" t="s">
        <v>260</v>
      </c>
      <c r="U68" s="35" t="s">
        <v>350</v>
      </c>
      <c r="V68" s="59">
        <v>1</v>
      </c>
      <c r="W68" s="69">
        <v>46210</v>
      </c>
      <c r="X68" s="70" t="s">
        <v>260</v>
      </c>
      <c r="Y68" s="43" t="s">
        <v>351</v>
      </c>
      <c r="Z68" s="59">
        <v>1</v>
      </c>
      <c r="AA68" s="15"/>
      <c r="AB68" s="16"/>
      <c r="AC68" s="16"/>
      <c r="AD68" s="16"/>
      <c r="AE68" s="15"/>
      <c r="AF68" s="16"/>
      <c r="AG68" s="16"/>
      <c r="AH68" s="16"/>
      <c r="AI68" s="15"/>
      <c r="AJ68" s="16"/>
      <c r="AK68" s="16"/>
      <c r="AL68" s="16"/>
    </row>
    <row r="69" spans="1:38" s="17" customFormat="1" ht="128.25" x14ac:dyDescent="0.2">
      <c r="A69" s="55">
        <v>19</v>
      </c>
      <c r="B69" s="121"/>
      <c r="C69" s="64" t="s">
        <v>319</v>
      </c>
      <c r="D69" s="60" t="s">
        <v>320</v>
      </c>
      <c r="E69" s="60" t="s">
        <v>310</v>
      </c>
      <c r="F69" s="60" t="s">
        <v>347</v>
      </c>
      <c r="G69" s="35"/>
      <c r="H69" s="35"/>
      <c r="I69" s="54"/>
      <c r="J69" s="35"/>
      <c r="K69" s="35"/>
      <c r="L69" s="54"/>
      <c r="M69" s="35"/>
      <c r="N69" s="35"/>
      <c r="O69" s="54"/>
      <c r="P69" s="35"/>
      <c r="Q69" s="35"/>
      <c r="R69" s="54"/>
      <c r="S69" s="61">
        <v>46120</v>
      </c>
      <c r="T69" s="35" t="s">
        <v>260</v>
      </c>
      <c r="U69" s="35" t="s">
        <v>321</v>
      </c>
      <c r="V69" s="59">
        <v>1</v>
      </c>
      <c r="W69" s="69">
        <v>46210</v>
      </c>
      <c r="X69" s="70" t="s">
        <v>260</v>
      </c>
      <c r="Y69" s="43" t="s">
        <v>352</v>
      </c>
      <c r="Z69" s="59">
        <v>1</v>
      </c>
      <c r="AA69" s="15"/>
      <c r="AB69" s="16"/>
      <c r="AC69" s="16"/>
      <c r="AD69" s="16"/>
      <c r="AE69" s="15"/>
      <c r="AF69" s="16"/>
      <c r="AG69" s="16"/>
      <c r="AH69" s="16"/>
      <c r="AI69" s="15"/>
      <c r="AJ69" s="16"/>
      <c r="AK69" s="16"/>
      <c r="AL69" s="16"/>
    </row>
    <row r="70" spans="1:38" s="17" customFormat="1" ht="69" customHeight="1" x14ac:dyDescent="0.2">
      <c r="A70" s="55">
        <v>20</v>
      </c>
      <c r="B70" s="122"/>
      <c r="C70" s="64" t="s">
        <v>322</v>
      </c>
      <c r="D70" s="60" t="s">
        <v>323</v>
      </c>
      <c r="E70" s="60" t="s">
        <v>310</v>
      </c>
      <c r="F70" s="60" t="s">
        <v>347</v>
      </c>
      <c r="G70" s="35"/>
      <c r="H70" s="35"/>
      <c r="I70" s="54"/>
      <c r="J70" s="35"/>
      <c r="K70" s="35"/>
      <c r="L70" s="54"/>
      <c r="M70" s="35"/>
      <c r="N70" s="35"/>
      <c r="O70" s="54"/>
      <c r="P70" s="35"/>
      <c r="Q70" s="35"/>
      <c r="R70" s="54"/>
      <c r="S70" s="61">
        <v>46120</v>
      </c>
      <c r="T70" s="35" t="s">
        <v>260</v>
      </c>
      <c r="U70" s="35" t="s">
        <v>321</v>
      </c>
      <c r="V70" s="59">
        <v>1</v>
      </c>
      <c r="W70" s="69">
        <v>46210</v>
      </c>
      <c r="X70" s="70" t="s">
        <v>260</v>
      </c>
      <c r="Y70" s="43" t="s">
        <v>353</v>
      </c>
      <c r="Z70" s="59">
        <v>1</v>
      </c>
      <c r="AA70" s="15"/>
      <c r="AB70" s="16"/>
      <c r="AC70" s="16"/>
      <c r="AD70" s="16"/>
      <c r="AE70" s="15"/>
      <c r="AF70" s="16"/>
      <c r="AG70" s="16"/>
      <c r="AH70" s="16"/>
      <c r="AI70" s="15"/>
      <c r="AJ70" s="16"/>
      <c r="AK70" s="16"/>
      <c r="AL70" s="16"/>
    </row>
    <row r="71" spans="1:38" s="17" customFormat="1" ht="55.9" customHeight="1" x14ac:dyDescent="0.2">
      <c r="A71" s="55">
        <v>21</v>
      </c>
      <c r="B71" s="60" t="s">
        <v>324</v>
      </c>
      <c r="C71" s="73" t="s">
        <v>325</v>
      </c>
      <c r="D71" s="73" t="s">
        <v>326</v>
      </c>
      <c r="E71" s="72" t="s">
        <v>327</v>
      </c>
      <c r="F71" s="72" t="s">
        <v>354</v>
      </c>
      <c r="G71" s="35"/>
      <c r="H71" s="35"/>
      <c r="I71" s="54"/>
      <c r="J71" s="35"/>
      <c r="K71" s="35"/>
      <c r="L71" s="54"/>
      <c r="M71" s="35"/>
      <c r="N71" s="35"/>
      <c r="O71" s="54"/>
      <c r="P71" s="35"/>
      <c r="Q71" s="35"/>
      <c r="R71" s="54"/>
      <c r="S71" s="61">
        <v>46120</v>
      </c>
      <c r="T71" s="35" t="s">
        <v>260</v>
      </c>
      <c r="U71" s="35" t="s">
        <v>328</v>
      </c>
      <c r="V71" s="59">
        <v>1</v>
      </c>
      <c r="W71" s="69">
        <v>46210</v>
      </c>
      <c r="X71" s="70" t="s">
        <v>260</v>
      </c>
      <c r="Y71" s="43" t="s">
        <v>355</v>
      </c>
      <c r="Z71" s="59">
        <v>1</v>
      </c>
      <c r="AA71" s="15"/>
      <c r="AB71" s="16"/>
      <c r="AC71" s="16"/>
      <c r="AD71" s="16"/>
      <c r="AE71" s="15"/>
      <c r="AF71" s="16"/>
      <c r="AG71" s="16"/>
      <c r="AH71" s="16"/>
      <c r="AI71" s="15"/>
      <c r="AJ71" s="16"/>
      <c r="AK71" s="16"/>
      <c r="AL71" s="16"/>
    </row>
    <row r="72" spans="1:38" s="17" customFormat="1" ht="108.75" customHeight="1" x14ac:dyDescent="0.2">
      <c r="A72" s="55">
        <v>22</v>
      </c>
      <c r="B72" s="120" t="s">
        <v>329</v>
      </c>
      <c r="C72" s="73" t="s">
        <v>330</v>
      </c>
      <c r="D72" s="60" t="s">
        <v>331</v>
      </c>
      <c r="E72" s="60" t="s">
        <v>310</v>
      </c>
      <c r="F72" s="60" t="s">
        <v>259</v>
      </c>
      <c r="G72" s="35"/>
      <c r="H72" s="35"/>
      <c r="I72" s="54"/>
      <c r="J72" s="35"/>
      <c r="K72" s="35"/>
      <c r="L72" s="54"/>
      <c r="M72" s="35"/>
      <c r="N72" s="35"/>
      <c r="O72" s="54"/>
      <c r="P72" s="35"/>
      <c r="Q72" s="35"/>
      <c r="R72" s="54"/>
      <c r="S72" s="61">
        <v>46120</v>
      </c>
      <c r="T72" s="35" t="s">
        <v>260</v>
      </c>
      <c r="U72" s="35" t="s">
        <v>332</v>
      </c>
      <c r="V72" s="59">
        <v>1</v>
      </c>
      <c r="W72" s="69">
        <v>46210</v>
      </c>
      <c r="X72" s="70" t="s">
        <v>260</v>
      </c>
      <c r="Y72" s="43" t="s">
        <v>332</v>
      </c>
      <c r="Z72" s="59">
        <v>1</v>
      </c>
      <c r="AA72" s="15"/>
      <c r="AB72" s="16"/>
      <c r="AC72" s="16"/>
      <c r="AD72" s="16"/>
      <c r="AE72" s="15"/>
      <c r="AF72" s="16"/>
      <c r="AG72" s="16"/>
      <c r="AH72" s="16"/>
      <c r="AI72" s="15"/>
      <c r="AJ72" s="16"/>
      <c r="AK72" s="16"/>
      <c r="AL72" s="16"/>
    </row>
    <row r="73" spans="1:38" s="17" customFormat="1" ht="94.5" customHeight="1" x14ac:dyDescent="0.2">
      <c r="A73" s="55">
        <v>23</v>
      </c>
      <c r="B73" s="121"/>
      <c r="C73" s="73" t="s">
        <v>333</v>
      </c>
      <c r="D73" s="60" t="s">
        <v>334</v>
      </c>
      <c r="E73" s="60" t="s">
        <v>310</v>
      </c>
      <c r="F73" s="60" t="s">
        <v>259</v>
      </c>
      <c r="G73" s="35"/>
      <c r="H73" s="35"/>
      <c r="I73" s="54"/>
      <c r="J73" s="35"/>
      <c r="K73" s="35"/>
      <c r="L73" s="54"/>
      <c r="M73" s="35"/>
      <c r="N73" s="35"/>
      <c r="O73" s="54"/>
      <c r="P73" s="35"/>
      <c r="Q73" s="35"/>
      <c r="R73" s="54"/>
      <c r="S73" s="61">
        <v>46120</v>
      </c>
      <c r="T73" s="35" t="s">
        <v>260</v>
      </c>
      <c r="U73" s="35" t="s">
        <v>335</v>
      </c>
      <c r="V73" s="59">
        <v>1</v>
      </c>
      <c r="W73" s="69">
        <v>46210</v>
      </c>
      <c r="X73" s="70" t="s">
        <v>260</v>
      </c>
      <c r="Y73" s="43" t="s">
        <v>356</v>
      </c>
      <c r="Z73" s="59">
        <v>1</v>
      </c>
      <c r="AA73" s="15"/>
      <c r="AB73" s="16"/>
      <c r="AC73" s="16"/>
      <c r="AD73" s="16"/>
      <c r="AE73" s="15"/>
      <c r="AF73" s="16"/>
      <c r="AG73" s="16"/>
      <c r="AH73" s="16"/>
      <c r="AI73" s="15"/>
      <c r="AJ73" s="16"/>
      <c r="AK73" s="16"/>
      <c r="AL73" s="16"/>
    </row>
    <row r="74" spans="1:38" ht="22.5" customHeight="1" x14ac:dyDescent="0.2">
      <c r="B74" s="19" t="s">
        <v>51</v>
      </c>
      <c r="C74" s="19"/>
      <c r="D74" s="20">
        <v>2</v>
      </c>
    </row>
    <row r="75" spans="1:38" ht="34.5" customHeight="1" x14ac:dyDescent="0.2"/>
    <row r="76" spans="1:38" ht="42" customHeight="1" x14ac:dyDescent="0.2">
      <c r="B76" s="10" t="s">
        <v>52</v>
      </c>
      <c r="C76" s="10"/>
      <c r="D76" s="10" t="s">
        <v>53</v>
      </c>
      <c r="E76" s="75" t="s">
        <v>54</v>
      </c>
      <c r="F76" s="76"/>
      <c r="G76" s="75" t="s">
        <v>55</v>
      </c>
      <c r="H76" s="79"/>
      <c r="I76" s="79"/>
      <c r="J76" s="79"/>
      <c r="K76" s="79"/>
      <c r="L76" s="76"/>
      <c r="M76" s="75" t="s">
        <v>56</v>
      </c>
      <c r="N76" s="79"/>
      <c r="O76" s="79"/>
      <c r="P76" s="79"/>
      <c r="Q76" s="79"/>
      <c r="R76" s="76"/>
      <c r="S76" s="75" t="s">
        <v>57</v>
      </c>
      <c r="T76" s="76"/>
    </row>
    <row r="77" spans="1:38" ht="19.5" customHeight="1" x14ac:dyDescent="0.2">
      <c r="B77" s="12" t="s">
        <v>43</v>
      </c>
      <c r="C77" s="12"/>
      <c r="D77" s="12">
        <v>1</v>
      </c>
      <c r="E77" s="90">
        <v>2</v>
      </c>
      <c r="F77" s="91"/>
      <c r="G77" s="90"/>
      <c r="H77" s="106"/>
      <c r="I77" s="106"/>
      <c r="J77" s="106"/>
      <c r="K77" s="106"/>
      <c r="L77" s="91"/>
      <c r="M77" s="74"/>
      <c r="N77" s="74"/>
      <c r="O77" s="74"/>
      <c r="P77" s="74"/>
      <c r="Q77" s="74"/>
      <c r="R77" s="74"/>
      <c r="S77" s="87">
        <f>SUM(D77:R77)</f>
        <v>3</v>
      </c>
      <c r="T77" s="88"/>
    </row>
    <row r="78" spans="1:38" ht="19.5" customHeight="1" x14ac:dyDescent="0.2">
      <c r="B78" s="12" t="s">
        <v>58</v>
      </c>
      <c r="C78" s="12"/>
      <c r="D78" s="12"/>
      <c r="E78" s="90"/>
      <c r="F78" s="91"/>
      <c r="G78" s="90"/>
      <c r="H78" s="106"/>
      <c r="I78" s="106"/>
      <c r="J78" s="106"/>
      <c r="K78" s="106"/>
      <c r="L78" s="91"/>
      <c r="M78" s="74"/>
      <c r="N78" s="74"/>
      <c r="O78" s="74"/>
      <c r="P78" s="74"/>
      <c r="Q78" s="74"/>
      <c r="R78" s="74"/>
      <c r="S78" s="87">
        <f>SUM(D78:R78)</f>
        <v>0</v>
      </c>
      <c r="T78" s="88"/>
    </row>
    <row r="79" spans="1:38" ht="19.5" customHeight="1" x14ac:dyDescent="0.2">
      <c r="B79" s="12" t="s">
        <v>59</v>
      </c>
      <c r="C79" s="12"/>
      <c r="D79" s="12"/>
      <c r="E79" s="90"/>
      <c r="F79" s="91"/>
      <c r="G79" s="90"/>
      <c r="H79" s="106"/>
      <c r="I79" s="106"/>
      <c r="J79" s="106"/>
      <c r="K79" s="106"/>
      <c r="L79" s="91"/>
      <c r="M79" s="74"/>
      <c r="N79" s="74"/>
      <c r="O79" s="74"/>
      <c r="P79" s="74"/>
      <c r="Q79" s="74"/>
      <c r="R79" s="74"/>
      <c r="S79" s="87">
        <f>SUM(D79:R79)</f>
        <v>0</v>
      </c>
      <c r="T79" s="88"/>
    </row>
    <row r="80" spans="1:38" ht="19.5" customHeight="1" x14ac:dyDescent="0.2">
      <c r="B80" s="12" t="s">
        <v>60</v>
      </c>
      <c r="C80" s="12"/>
      <c r="D80" s="12"/>
      <c r="E80" s="90"/>
      <c r="F80" s="91"/>
      <c r="G80" s="90"/>
      <c r="H80" s="106"/>
      <c r="I80" s="106"/>
      <c r="J80" s="106"/>
      <c r="K80" s="106"/>
      <c r="L80" s="91"/>
      <c r="M80" s="74"/>
      <c r="N80" s="74"/>
      <c r="O80" s="74"/>
      <c r="P80" s="74"/>
      <c r="Q80" s="74"/>
      <c r="R80" s="74"/>
      <c r="S80" s="89">
        <f>SUM(D80:R80)</f>
        <v>0</v>
      </c>
      <c r="T80" s="89"/>
    </row>
    <row r="81" spans="2:29" ht="19.5" customHeight="1" x14ac:dyDescent="0.2">
      <c r="B81" s="12" t="s">
        <v>61</v>
      </c>
      <c r="C81" s="12"/>
      <c r="D81" s="12"/>
      <c r="E81" s="90"/>
      <c r="F81" s="91"/>
      <c r="G81" s="80">
        <f>$G$77/$D$74</f>
        <v>0</v>
      </c>
      <c r="H81" s="81"/>
      <c r="I81" s="81"/>
      <c r="J81" s="81"/>
      <c r="K81" s="81"/>
      <c r="L81" s="82"/>
      <c r="M81" s="86"/>
      <c r="N81" s="86"/>
      <c r="O81" s="86"/>
      <c r="P81" s="86"/>
      <c r="Q81" s="86"/>
      <c r="R81" s="86"/>
      <c r="S81" s="77"/>
      <c r="T81" s="77"/>
    </row>
    <row r="82" spans="2:29" ht="19.5" customHeight="1" x14ac:dyDescent="0.2">
      <c r="B82" s="17"/>
      <c r="C82" s="17"/>
      <c r="D82" s="21"/>
      <c r="E82" s="21"/>
      <c r="F82" s="21"/>
      <c r="G82" s="21"/>
      <c r="H82" s="21"/>
      <c r="I82" s="21"/>
      <c r="J82" s="21"/>
    </row>
    <row r="84" spans="2:29" ht="15" x14ac:dyDescent="0.2">
      <c r="B84" s="109" t="s">
        <v>62</v>
      </c>
      <c r="C84" s="110"/>
      <c r="D84" s="84" t="s">
        <v>63</v>
      </c>
      <c r="E84" s="84"/>
      <c r="F84" s="84" t="s">
        <v>64</v>
      </c>
      <c r="G84" s="84"/>
      <c r="H84" s="84"/>
      <c r="I84" s="84"/>
      <c r="J84" s="84"/>
    </row>
    <row r="85" spans="2:29" ht="20.25" customHeight="1" x14ac:dyDescent="0.2">
      <c r="B85" s="115" t="s">
        <v>65</v>
      </c>
      <c r="C85" s="116"/>
      <c r="D85" s="85" t="s">
        <v>65</v>
      </c>
      <c r="E85" s="85"/>
      <c r="F85" s="85" t="s">
        <v>65</v>
      </c>
      <c r="G85" s="85"/>
      <c r="H85" s="85"/>
      <c r="I85" s="85"/>
      <c r="J85" s="85"/>
      <c r="S85" s="83"/>
      <c r="T85" s="83"/>
      <c r="U85" s="83"/>
      <c r="V85" s="83"/>
      <c r="W85" s="83"/>
      <c r="X85" s="83"/>
      <c r="Y85" s="83"/>
      <c r="Z85" s="83"/>
      <c r="AA85" s="83"/>
      <c r="AB85" s="83"/>
      <c r="AC85" s="83"/>
    </row>
    <row r="86" spans="2:29" ht="18" customHeight="1" x14ac:dyDescent="0.2">
      <c r="B86" s="107" t="s">
        <v>66</v>
      </c>
      <c r="C86" s="108"/>
      <c r="D86" s="85" t="s">
        <v>66</v>
      </c>
      <c r="E86" s="85"/>
      <c r="F86" s="107" t="s">
        <v>66</v>
      </c>
      <c r="G86" s="111"/>
      <c r="H86" s="111"/>
      <c r="I86" s="111"/>
      <c r="J86" s="108"/>
    </row>
    <row r="87" spans="2:29" x14ac:dyDescent="0.2">
      <c r="N87" s="21"/>
      <c r="O87" s="21"/>
      <c r="P87" s="21"/>
      <c r="Q87" s="21"/>
    </row>
    <row r="88" spans="2:29" x14ac:dyDescent="0.2">
      <c r="N88" s="78"/>
      <c r="O88" s="78"/>
      <c r="P88" s="78"/>
      <c r="Q88" s="78"/>
    </row>
  </sheetData>
  <mergeCells count="74">
    <mergeCell ref="B62:B63"/>
    <mergeCell ref="B52:B57"/>
    <mergeCell ref="B64:B70"/>
    <mergeCell ref="C66:C68"/>
    <mergeCell ref="AK1:AL1"/>
    <mergeCell ref="AK2:AL2"/>
    <mergeCell ref="AK3:AL3"/>
    <mergeCell ref="AK4:AL4"/>
    <mergeCell ref="AI11:AL11"/>
    <mergeCell ref="A24:A29"/>
    <mergeCell ref="B24:B29"/>
    <mergeCell ref="A30:A34"/>
    <mergeCell ref="B30:B34"/>
    <mergeCell ref="B85:C85"/>
    <mergeCell ref="B72:B73"/>
    <mergeCell ref="A35:A37"/>
    <mergeCell ref="B35:B37"/>
    <mergeCell ref="A38:A41"/>
    <mergeCell ref="B38:B41"/>
    <mergeCell ref="A44:A48"/>
    <mergeCell ref="B44:B48"/>
    <mergeCell ref="A49:A50"/>
    <mergeCell ref="B49:B50"/>
    <mergeCell ref="C53:C54"/>
    <mergeCell ref="B58:B59"/>
    <mergeCell ref="B86:C86"/>
    <mergeCell ref="B84:C84"/>
    <mergeCell ref="D86:E86"/>
    <mergeCell ref="F86:J86"/>
    <mergeCell ref="E81:F81"/>
    <mergeCell ref="D85:E85"/>
    <mergeCell ref="G11:R11"/>
    <mergeCell ref="W11:Z11"/>
    <mergeCell ref="E76:F76"/>
    <mergeCell ref="D84:E84"/>
    <mergeCell ref="G77:L77"/>
    <mergeCell ref="G78:L78"/>
    <mergeCell ref="G79:L79"/>
    <mergeCell ref="G80:L80"/>
    <mergeCell ref="E77:F77"/>
    <mergeCell ref="G76:L76"/>
    <mergeCell ref="E78:F78"/>
    <mergeCell ref="E79:F79"/>
    <mergeCell ref="E80:F80"/>
    <mergeCell ref="A11:A12"/>
    <mergeCell ref="A1:B4"/>
    <mergeCell ref="B11:B12"/>
    <mergeCell ref="B10:AC10"/>
    <mergeCell ref="D11:D12"/>
    <mergeCell ref="E11:E12"/>
    <mergeCell ref="F11:F12"/>
    <mergeCell ref="C1:AJ2"/>
    <mergeCell ref="C3:AJ4"/>
    <mergeCell ref="S11:V11"/>
    <mergeCell ref="AA11:AD11"/>
    <mergeCell ref="AE11:AH11"/>
    <mergeCell ref="C11:C12"/>
    <mergeCell ref="G81:L81"/>
    <mergeCell ref="S85:AC85"/>
    <mergeCell ref="F84:J84"/>
    <mergeCell ref="F85:J85"/>
    <mergeCell ref="M81:R81"/>
    <mergeCell ref="M78:R78"/>
    <mergeCell ref="M80:R80"/>
    <mergeCell ref="S76:T76"/>
    <mergeCell ref="S81:T81"/>
    <mergeCell ref="N88:Q88"/>
    <mergeCell ref="M76:R76"/>
    <mergeCell ref="M77:R77"/>
    <mergeCell ref="S77:T77"/>
    <mergeCell ref="S78:T78"/>
    <mergeCell ref="S79:T79"/>
    <mergeCell ref="S80:T80"/>
    <mergeCell ref="M79:R79"/>
  </mergeCells>
  <dataValidations count="7">
    <dataValidation type="list" allowBlank="1" showInputMessage="1" showErrorMessage="1" sqref="T13:T14 AJ13:AJ14 AF13:AF14 AB13:AB14 X14" xr:uid="{00000000-0002-0000-0000-000000000000}">
      <formula1>$B$77:$B$80</formula1>
    </dataValidation>
    <dataValidation type="list" allowBlank="1" showInputMessage="1" showErrorMessage="1" sqref="X13" xr:uid="{AF3116D2-CF2F-4C2C-B6E8-5BAA3602718B}">
      <formula1>$B$76:$B$79</formula1>
    </dataValidation>
    <dataValidation type="list" allowBlank="1" showInputMessage="1" showErrorMessage="1" sqref="T15" xr:uid="{2A9B036E-D5FC-4FF1-B6A0-5410BFE766E6}">
      <formula1>$B$19:$B$22</formula1>
    </dataValidation>
    <dataValidation type="list" allowBlank="1" showInputMessage="1" showErrorMessage="1" sqref="AJ15 X15 AB15 AF15" xr:uid="{8707B6FE-3F1C-4669-8662-3BB023480D08}">
      <formula1>$B$18:$B$21</formula1>
    </dataValidation>
    <dataValidation type="list" allowBlank="1" showInputMessage="1" showErrorMessage="1" sqref="T16:T23 AJ16:AJ23 AF16:AF23 AB16:AB23 X16:X23" xr:uid="{5F924248-A1CA-40E2-91F1-C7FF56E09A62}">
      <formula1>$B$24:$B$27</formula1>
    </dataValidation>
    <dataValidation type="list" allowBlank="1" showInputMessage="1" showErrorMessage="1" sqref="AJ66:AJ73 AF66:AF73 AB66:AB73" xr:uid="{4DC527B0-CB6B-49AD-B0BD-6BBE70AF1220}">
      <formula1>$B$41:$B$44</formula1>
    </dataValidation>
    <dataValidation type="list" allowBlank="1" showInputMessage="1" showErrorMessage="1" sqref="X30 AJ24:AJ50 T24:T50 AF24:AF50 AB24:AB50 X49 X24 X27 X38:X40 X44" xr:uid="{78A005D4-20AA-4D69-9124-1C9F2A7981AA}">
      <formula1>$B$48:$B$73</formula1>
    </dataValidation>
  </dataValidations>
  <printOptions horizontalCentered="1"/>
  <pageMargins left="0.39370078740157483" right="0.39370078740157483" top="0.39370078740157483" bottom="0.39370078740157483" header="0" footer="0"/>
  <pageSetup paperSize="5" scale="30" fitToHeight="0" orientation="landscape" r:id="rId1"/>
  <ignoredErrors>
    <ignoredError sqref="E81 F81:G81" evalError="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election activeCell="A16" sqref="A16"/>
    </sheetView>
  </sheetViews>
  <sheetFormatPr baseColWidth="10" defaultColWidth="11.42578125" defaultRowHeight="12.75" x14ac:dyDescent="0.2"/>
  <cols>
    <col min="1" max="1" width="27.42578125" style="22" customWidth="1"/>
    <col min="2" max="2" width="63.28515625" style="23" customWidth="1"/>
  </cols>
  <sheetData>
    <row r="1" spans="1:2" x14ac:dyDescent="0.2">
      <c r="A1" s="123" t="s">
        <v>67</v>
      </c>
      <c r="B1" s="123"/>
    </row>
    <row r="2" spans="1:2" ht="24" customHeight="1" x14ac:dyDescent="0.2">
      <c r="A2" s="123" t="s">
        <v>68</v>
      </c>
      <c r="B2" s="123"/>
    </row>
    <row r="3" spans="1:2" ht="25.5" x14ac:dyDescent="0.2">
      <c r="A3" s="25" t="s">
        <v>69</v>
      </c>
      <c r="B3" s="26" t="s">
        <v>70</v>
      </c>
    </row>
    <row r="4" spans="1:2" x14ac:dyDescent="0.2">
      <c r="A4" s="25" t="s">
        <v>71</v>
      </c>
      <c r="B4" s="26" t="s">
        <v>72</v>
      </c>
    </row>
    <row r="5" spans="1:2" ht="25.5" x14ac:dyDescent="0.2">
      <c r="A5" s="27" t="s">
        <v>73</v>
      </c>
      <c r="B5" s="26" t="s">
        <v>74</v>
      </c>
    </row>
    <row r="6" spans="1:2" ht="25.5" x14ac:dyDescent="0.2">
      <c r="A6" s="28" t="s">
        <v>75</v>
      </c>
      <c r="B6" s="26" t="s">
        <v>76</v>
      </c>
    </row>
    <row r="7" spans="1:2" x14ac:dyDescent="0.2">
      <c r="A7" s="28" t="s">
        <v>8</v>
      </c>
      <c r="B7" s="27" t="s">
        <v>77</v>
      </c>
    </row>
    <row r="8" spans="1:2" ht="75.75" customHeight="1" x14ac:dyDescent="0.2">
      <c r="A8" s="28" t="s">
        <v>9</v>
      </c>
      <c r="B8" s="27" t="s">
        <v>78</v>
      </c>
    </row>
    <row r="9" spans="1:2" ht="53.25" customHeight="1" x14ac:dyDescent="0.2">
      <c r="A9" s="28" t="s">
        <v>10</v>
      </c>
      <c r="B9" s="29" t="s">
        <v>79</v>
      </c>
    </row>
    <row r="10" spans="1:2" ht="60.75" customHeight="1" x14ac:dyDescent="0.2">
      <c r="A10" s="28" t="s">
        <v>80</v>
      </c>
      <c r="B10" s="29" t="s">
        <v>81</v>
      </c>
    </row>
    <row r="11" spans="1:2" ht="24.75" customHeight="1" x14ac:dyDescent="0.2">
      <c r="A11" s="28" t="s">
        <v>82</v>
      </c>
      <c r="B11" s="29" t="s">
        <v>83</v>
      </c>
    </row>
    <row r="12" spans="1:2" ht="24.75" customHeight="1" x14ac:dyDescent="0.2">
      <c r="A12" s="28" t="s">
        <v>13</v>
      </c>
      <c r="B12" s="29" t="s">
        <v>84</v>
      </c>
    </row>
    <row r="13" spans="1:2" x14ac:dyDescent="0.2">
      <c r="A13" s="28" t="s">
        <v>85</v>
      </c>
      <c r="B13" s="30" t="s">
        <v>86</v>
      </c>
    </row>
  </sheetData>
  <mergeCells count="2">
    <mergeCell ref="A2:B2"/>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Instructivo</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Calidad Usaquen</dc:creator>
  <cp:keywords/>
  <dc:description/>
  <cp:lastModifiedBy>luzco</cp:lastModifiedBy>
  <cp:revision/>
  <dcterms:created xsi:type="dcterms:W3CDTF">2017-04-19T16:48:17Z</dcterms:created>
  <dcterms:modified xsi:type="dcterms:W3CDTF">2026-08-07T00:55:58Z</dcterms:modified>
  <cp:category/>
  <cp:contentStatus/>
</cp:coreProperties>
</file>